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160" windowHeight="1125" activeTab="5"/>
  </bookViews>
  <sheets>
    <sheet name=" RECEPTORA" sheetId="4" r:id="rId1"/>
    <sheet name="EMITIR" sheetId="2" r:id="rId2"/>
    <sheet name="NOMINA" sheetId="6" r:id="rId3"/>
    <sheet name="REST.BILLINI" sheetId="7" r:id="rId4"/>
    <sheet name="OPERATIVA DE LOS RECURSOS DIREC" sheetId="12" r:id="rId5"/>
    <sheet name="CUENTA ESPECIAL" sheetId="9" r:id="rId6"/>
  </sheets>
  <definedNames>
    <definedName name="_xlnm.Print_Area" localSheetId="5">'CUENTA ESPECIAL'!$A$1:$D$146</definedName>
  </definedNames>
  <calcPr calcId="124519"/>
</workbook>
</file>

<file path=xl/calcChain.xml><?xml version="1.0" encoding="utf-8"?>
<calcChain xmlns="http://schemas.openxmlformats.org/spreadsheetml/2006/main">
  <c r="D11" i="9"/>
  <c r="E16" i="12"/>
  <c r="D10" i="7" l="1"/>
  <c r="D25" i="6" l="1"/>
  <c r="E34" i="2" l="1"/>
  <c r="E67" i="4" l="1"/>
  <c r="D67"/>
</calcChain>
</file>

<file path=xl/sharedStrings.xml><?xml version="1.0" encoding="utf-8"?>
<sst xmlns="http://schemas.openxmlformats.org/spreadsheetml/2006/main" count="402" uniqueCount="254">
  <si>
    <t>ADMINISTRACION LOTERIA NACIONAL</t>
  </si>
  <si>
    <t>MINISTERIO DE HACIENDA</t>
  </si>
  <si>
    <t>ESTADO DE INGRESOS Y EGRESOS</t>
  </si>
  <si>
    <t>FECHA</t>
  </si>
  <si>
    <t>N0.CHEQUE /N0. TRANSF.</t>
  </si>
  <si>
    <t>BENEFICIARIOS</t>
  </si>
  <si>
    <t>CONCEPTO</t>
  </si>
  <si>
    <t>TRANSFERENCIA</t>
  </si>
  <si>
    <t>CARGOS BANCARIOS</t>
  </si>
  <si>
    <t>TOTAL</t>
  </si>
  <si>
    <t>SCARLETTE VICTORIA PEÑA NAVARRO</t>
  </si>
  <si>
    <t>Gizel Rivera Soto</t>
  </si>
  <si>
    <t>Nataly Paniagua de Rosario</t>
  </si>
  <si>
    <t>Preparado:</t>
  </si>
  <si>
    <t>Revisado:</t>
  </si>
  <si>
    <t>Autorizado:</t>
  </si>
  <si>
    <t>Encargada Tesoreria</t>
  </si>
  <si>
    <t>Encargada Contabilidad</t>
  </si>
  <si>
    <t>Directora Financiera</t>
  </si>
  <si>
    <t xml:space="preserve">                  Arianny C.Batista de Duran</t>
  </si>
  <si>
    <t>EGRESOS</t>
  </si>
  <si>
    <t>INGRESOS</t>
  </si>
  <si>
    <t>CK PAGADO EN CAJA</t>
  </si>
  <si>
    <t>PAGO DE CHEQUES</t>
  </si>
  <si>
    <t>9990002</t>
  </si>
  <si>
    <t>COMISIÓN MANEJO DE CUENTA</t>
  </si>
  <si>
    <t xml:space="preserve">COMISIÓN MANEJO DE CUENTA  </t>
  </si>
  <si>
    <t xml:space="preserve">                Nataly Paniagua de Rosario</t>
  </si>
  <si>
    <t xml:space="preserve">              Autorizado:</t>
  </si>
  <si>
    <t xml:space="preserve">           Directora Financiera</t>
  </si>
  <si>
    <t xml:space="preserve">                Gizel Rivera Soto</t>
  </si>
  <si>
    <t xml:space="preserve">       Preparado: </t>
  </si>
  <si>
    <t xml:space="preserve"> Revisado: </t>
  </si>
  <si>
    <t xml:space="preserve"> Autorizado: </t>
  </si>
  <si>
    <t xml:space="preserve">        Encargada Tesoreria </t>
  </si>
  <si>
    <t xml:space="preserve"> Encargada  Contabilidad </t>
  </si>
  <si>
    <t xml:space="preserve">                            ADMINISTRACION DE LA LOTERIA NACIONAL</t>
  </si>
  <si>
    <t xml:space="preserve">             BANCO DE RESERVAS CUENTA REST. PADRE BILLINI 010-240759-2</t>
  </si>
  <si>
    <t xml:space="preserve">                  Gizel Rivera Soto</t>
  </si>
  <si>
    <t xml:space="preserve">                Revisado:</t>
  </si>
  <si>
    <t xml:space="preserve">                 Encargada Contabilidad</t>
  </si>
  <si>
    <t>PAGOS CARDNET</t>
  </si>
  <si>
    <t>DEPOSITO- CAJA GENERAL</t>
  </si>
  <si>
    <t xml:space="preserve">CAJA GENERAL  </t>
  </si>
  <si>
    <t>TRANSF.PROPIA TUBANCOEM</t>
  </si>
  <si>
    <t xml:space="preserve">             BANCO DE RESERVAS CUENTA ESPECIAL RECEPTORA NO.011-002340-4</t>
  </si>
  <si>
    <t>4524000000230</t>
  </si>
  <si>
    <t xml:space="preserve">SUB ADMINISTRADOR  </t>
  </si>
  <si>
    <t xml:space="preserve">                                                              ADMINISTRACION LOTERIA NACIONAL</t>
  </si>
  <si>
    <t xml:space="preserve">                                                      MINISTERIO DE HACIENDA</t>
  </si>
  <si>
    <t xml:space="preserve">                                                            ESTADO DE INGRESOS Y EGRESOS</t>
  </si>
  <si>
    <t>BANCO DE RESERVAS CUENTA EMITIR NO. 010-241449-1</t>
  </si>
  <si>
    <t>UNITED PETROLEUM GRUPO HAINA SRL</t>
  </si>
  <si>
    <t>Arianny C. Batista de Duran</t>
  </si>
  <si>
    <t>INGRESO</t>
  </si>
  <si>
    <t xml:space="preserve">     Preparado:</t>
  </si>
  <si>
    <t xml:space="preserve">   Encargada Tesoreria</t>
  </si>
  <si>
    <t xml:space="preserve">COMISIÓN COBRAA POR EL BCO.  </t>
  </si>
  <si>
    <t xml:space="preserve">                                              Arianny C.Batista de Durán</t>
  </si>
  <si>
    <t>BANCO DE  RESERVAS CUENTA OPERATIVA  No. 010-241187-5</t>
  </si>
  <si>
    <t>CORRESPONDIENTE AL</t>
  </si>
  <si>
    <t>4524000000003</t>
  </si>
  <si>
    <t>COMISION POR MANEJO DE CTA.</t>
  </si>
  <si>
    <t xml:space="preserve">                                                                            ADMINISTRACION DE LA LOTERIA NACIONAL</t>
  </si>
  <si>
    <t xml:space="preserve"> COMISION POR CTA.</t>
  </si>
  <si>
    <t>COMISION POR  BANCO</t>
  </si>
  <si>
    <t xml:space="preserve"> Arianny C.Batista de Durán</t>
  </si>
  <si>
    <t xml:space="preserve">    CORRESPONDIENTE AL 01/04/2022 AL 30/04/2022</t>
  </si>
  <si>
    <t>4524000030257</t>
  </si>
  <si>
    <t>TRANSF.SISALRIL SUBSIDIO ENFER.</t>
  </si>
  <si>
    <t>PAGS.SISALRIL SUBSIDIO ENFERME SUPERINTEN.</t>
  </si>
  <si>
    <t>220401000110090315</t>
  </si>
  <si>
    <t>220401000110090312</t>
  </si>
  <si>
    <t>220401000110090309</t>
  </si>
  <si>
    <t>220401000110090305</t>
  </si>
  <si>
    <t>220401000110090302</t>
  </si>
  <si>
    <t>4524000000175</t>
  </si>
  <si>
    <t xml:space="preserve">PAGOS CARDNET  </t>
  </si>
  <si>
    <t>220404000110070519</t>
  </si>
  <si>
    <t>220404000110070516</t>
  </si>
  <si>
    <t>220405001540050171</t>
  </si>
  <si>
    <t>DEP.SUB ADMINISTRADOR</t>
  </si>
  <si>
    <t>220405000110090138</t>
  </si>
  <si>
    <t>DEP. CAJA GENERAL 04/04/22</t>
  </si>
  <si>
    <t xml:space="preserve">CAJA GENERAL 04/04/22  </t>
  </si>
  <si>
    <t>220405000110090135</t>
  </si>
  <si>
    <t>DEP.CAJA GENERAL 04/04/22</t>
  </si>
  <si>
    <t>220405000110090132</t>
  </si>
  <si>
    <t>220405000110090129</t>
  </si>
  <si>
    <t>4524000000172</t>
  </si>
  <si>
    <t>220406005600110090</t>
  </si>
  <si>
    <t>DEP. PAG.DE BILLENTE 4299  JOSE</t>
  </si>
  <si>
    <t xml:space="preserve">PAGO DE BILLENTE 4299  JOSE ANIBAL PILIER </t>
  </si>
  <si>
    <t>26260050442</t>
  </si>
  <si>
    <t>TRANSF.EM PREM.RECLAMADOS SEGUNDF219DF0</t>
  </si>
  <si>
    <t>26260016200</t>
  </si>
  <si>
    <t>TRANSF.EM TRANSFONDOSPROPIOS OFIC218 D80</t>
  </si>
  <si>
    <t>220408000110070156</t>
  </si>
  <si>
    <t>DEP.CAJA GENERAL 07/04/22</t>
  </si>
  <si>
    <t xml:space="preserve">CAJA GENERAL 07/04/22  </t>
  </si>
  <si>
    <t>220408000110060229</t>
  </si>
  <si>
    <t>DEP.CAJA GENERAL 7/04/22</t>
  </si>
  <si>
    <t xml:space="preserve">CAJA GENERAL 7/04/22  </t>
  </si>
  <si>
    <t>220408000110060226</t>
  </si>
  <si>
    <t>DEP.CAJA GENERAL 7/04/2022</t>
  </si>
  <si>
    <t xml:space="preserve">CAJA GENERAL 7/04/2022  </t>
  </si>
  <si>
    <t>26276673376</t>
  </si>
  <si>
    <t>TRANSF./FRANCISCO  SANTANA S.</t>
  </si>
  <si>
    <t xml:space="preserve">  PAGO DE BILLETES DE DAYRELI SA</t>
  </si>
  <si>
    <t>220413000110020594</t>
  </si>
  <si>
    <t>DEP. CAJA GENERAL 13.04.2022</t>
  </si>
  <si>
    <t xml:space="preserve">CAJA GENERAL 13.04.2022  </t>
  </si>
  <si>
    <t>220413000110030119</t>
  </si>
  <si>
    <t>DEP.CAJA GENERALN 12/04/2022</t>
  </si>
  <si>
    <t xml:space="preserve">CAJA GENERALN 12/04/2022  </t>
  </si>
  <si>
    <t>4524000000169</t>
  </si>
  <si>
    <t>4524000030337</t>
  </si>
  <si>
    <t>TRANSF. SISALRIL SUBSIDIO MATER</t>
  </si>
  <si>
    <t>PAGS. SISALRIL SUBSIDIO MATERNI SUPERINTEN.</t>
  </si>
  <si>
    <t>220419001540030389</t>
  </si>
  <si>
    <t>DEP.SUN ADMINISTRADOR</t>
  </si>
  <si>
    <t>SUN ADMINISTRADOR . .</t>
  </si>
  <si>
    <t>220419000110030227</t>
  </si>
  <si>
    <t>DEP. CAJA GENERAL 18/04/2022</t>
  </si>
  <si>
    <t xml:space="preserve">CAJA GENERAL 18/04/2022  </t>
  </si>
  <si>
    <t>220419000110030224</t>
  </si>
  <si>
    <t>DEP.CAJA GENERAL 18/04/2022</t>
  </si>
  <si>
    <t xml:space="preserve">CAJA GENERALL 18/04/2022  </t>
  </si>
  <si>
    <t>4524000000161</t>
  </si>
  <si>
    <t>220420000110090098</t>
  </si>
  <si>
    <t>DEP.CAJA GENERAL 19/04/22</t>
  </si>
  <si>
    <t xml:space="preserve">CAJA GENERAL 19/04/22  </t>
  </si>
  <si>
    <t>220420000110090095</t>
  </si>
  <si>
    <t>DEP. CAJA GENERAL 19/04/22</t>
  </si>
  <si>
    <t>4524000000170</t>
  </si>
  <si>
    <t>220422000110060220</t>
  </si>
  <si>
    <t>DEP.CAJA GENERAL 21/04/2022</t>
  </si>
  <si>
    <t xml:space="preserve">CAJA GENERAL 21/04/2022  </t>
  </si>
  <si>
    <t>220422000110060217</t>
  </si>
  <si>
    <t>DEP.CAJA GENERAL 22/04/2022</t>
  </si>
  <si>
    <t xml:space="preserve">CAJA GENERAL 22/04/2022  </t>
  </si>
  <si>
    <t>220422005500050085</t>
  </si>
  <si>
    <t>DEP./DIC 2021 ANGEL LUIS ABREU</t>
  </si>
  <si>
    <t xml:space="preserve">MES DIC 2021 ANGEL LUIS ABREU RANAS TEAMS </t>
  </si>
  <si>
    <t>220422005500050082</t>
  </si>
  <si>
    <t>DEP.FEB 2022 ANGEL LUIS ABREU</t>
  </si>
  <si>
    <t xml:space="preserve">FEB 2022 ANGEL LUIS ABREU  </t>
  </si>
  <si>
    <t>220422005500050079</t>
  </si>
  <si>
    <t>DEP.CAFETERIA CHARLES/ENERO</t>
  </si>
  <si>
    <t xml:space="preserve">CAFET.CHARLES/ENERO 2022 ANGEL LUIS ABREU </t>
  </si>
  <si>
    <t>220422005500050075</t>
  </si>
  <si>
    <t>DEP.LOS GATOS/AGO,SEP,OCT,NOV</t>
  </si>
  <si>
    <t>LOS GATOS/AGO,SEP,OCT,NOV 2021 ANGEL LUIS A.</t>
  </si>
  <si>
    <t>220422005500050072</t>
  </si>
  <si>
    <t>DEP. ESTRELLA DE PAULA FEB/22</t>
  </si>
  <si>
    <t xml:space="preserve">ESTRELLA DE PAULA FEB 2022  </t>
  </si>
  <si>
    <t>220422005500050069</t>
  </si>
  <si>
    <t>DEP.LOCAL BANCO JOSELITO OCT</t>
  </si>
  <si>
    <t xml:space="preserve">LOCAL BANCO JOSELITO OCT NOV DIC Y ENERO 22 </t>
  </si>
  <si>
    <t>220422005500050066</t>
  </si>
  <si>
    <t>DEPO.LOS PIRATAS DIC/21 ANGEL L</t>
  </si>
  <si>
    <t xml:space="preserve">LOS PIRATAS MES DIC 21 ANGEL L UIS ABREU </t>
  </si>
  <si>
    <t>220422005500050063</t>
  </si>
  <si>
    <t>DEP.LAS FRUTAS/FEB/2022 ANGEL</t>
  </si>
  <si>
    <t xml:space="preserve">LAS FRUTAS MES FEB 2022 ANGEL ABREU </t>
  </si>
  <si>
    <t>220422005500050060</t>
  </si>
  <si>
    <t>DEP.LOCAL CAFET.CHARLES/FEB.</t>
  </si>
  <si>
    <t xml:space="preserve">LOCAL CAFETCHARLES/FEB. ANGEL LUIS ABREU </t>
  </si>
  <si>
    <t>220422005500050057</t>
  </si>
  <si>
    <t>DEP.TRANS UNION/NOV DIC 2021</t>
  </si>
  <si>
    <t xml:space="preserve">TRANS UNION/ NOV DIC 2021 ANGEL LUIS ABREU </t>
  </si>
  <si>
    <t>4524000000177</t>
  </si>
  <si>
    <t>26421174039</t>
  </si>
  <si>
    <t>TRANSF.ADALBERTO ANT. TAPIA A</t>
  </si>
  <si>
    <t xml:space="preserve">  PAGO BILLETES LOTERIA NAC SORT</t>
  </si>
  <si>
    <t>220426003440020028</t>
  </si>
  <si>
    <t>DEP.SOLTEO/BILLETES 4301JOSE</t>
  </si>
  <si>
    <t xml:space="preserve">SOLTEO DE BILLETES 4301 JOCE ANIBAL PILIER </t>
  </si>
  <si>
    <t>220427000110090203</t>
  </si>
  <si>
    <t>DEP.CAJA GENERAL 26/04/22</t>
  </si>
  <si>
    <t xml:space="preserve">CAJA GENERAL 26/04/22  </t>
  </si>
  <si>
    <t>4524000000178</t>
  </si>
  <si>
    <t>4524000030246</t>
  </si>
  <si>
    <t>PAGOS SISALRIL SUBSIDIO ENFERME SUPERINT.</t>
  </si>
  <si>
    <t>4524000000182</t>
  </si>
  <si>
    <t xml:space="preserve">                                                       CORRESPONDIENTE AL 01/04/2022 AL 30/04/2022</t>
  </si>
  <si>
    <t>JESI ESTHER MOTA ROSARIO</t>
  </si>
  <si>
    <t>PAGO DE BENEFICIOS LABORALES, CORRESP. A VACACIONES NO DISFRUTADAS ,SEGUN ESTABLECE LA LEY 41-08DE FUNCION PUBLICA</t>
  </si>
  <si>
    <t>NULO</t>
  </si>
  <si>
    <t>REPOSICION DE FONDO PARA PAGO DE LOS NOTARIOS QUE ASISTEN A LOS SORTEOS DIARIOS DE LA INSTIT.</t>
  </si>
  <si>
    <t>CELESTE JOSEFINA BATLLE BUENO</t>
  </si>
  <si>
    <t>REPOSICION DE FONDO AL CAJERO PAGADOR DE LA INST. PERTENECIENTE A LA DIVISION DE CAJA GENERAL.</t>
  </si>
  <si>
    <t>ALTA CONSTRUCCION POP ALCON SRL</t>
  </si>
  <si>
    <t>CONTRATACION DE SERVICIOS PARA CORRECCION DE FILTRACIONES EN LA SEDE CENTRAL DE LA LOTERIA NACIONAL.</t>
  </si>
  <si>
    <t>MARIO EMILIO ROMAN VARGAS</t>
  </si>
  <si>
    <t>PAGO DE BENEFICIOS LABORALES CORRESP. A INDEMNIZACION Y VACACIONES DEL COLABORADOR DESVINC.DE ACUERDO CON LA LEY 41-08</t>
  </si>
  <si>
    <t>TRANSFERENCIA DE CUENTAS PROPIAS</t>
  </si>
  <si>
    <t>TRANSFERENCIA A HUMANOS SEGUROS S.A</t>
  </si>
  <si>
    <t>BOLIVAR AUGUSTO MOREL ALMONTE</t>
  </si>
  <si>
    <t>COLOCACION DE 2 CUÑA SEM. DE 30 SEG. POR PROM INST. PATROCINIO DE SECCION, PRESENT. MAS DESP. Y LOGO EN PANT. EN EL PROGRAMA LUZ LOS DOM.</t>
  </si>
  <si>
    <t>TRANSFERENCIA PROPIA TU BANCO</t>
  </si>
  <si>
    <t>TELERADIO AMERICA S.A.</t>
  </si>
  <si>
    <t>ADQUISICION DE SERV. DE PUBL. RADIAL, PARA SER UTILIZADOS EN LA PROM. DEL SORTEO EXTRAORD. DE LAS MADRES/21 CORRESP. A 300 CUñAS EN LAS EMISORAS STUDIOS 88.5 Y NEON 89.3 FM.</t>
  </si>
  <si>
    <t>13/4/2022</t>
  </si>
  <si>
    <t>CONSEJO NACIONAL DE LA PERSONA ENVEJECIENTE</t>
  </si>
  <si>
    <t>PAGO DE RETENCION DEL 1% SOBRE PREMIO MAYOR DEL BTE. NO.00025, DESCONT. AL SR. RUBEN CASTILLO BAEZ, GANADOR DEL PRIMER PREMIO</t>
  </si>
  <si>
    <t>NERBA ROSARIO PEREZ</t>
  </si>
  <si>
    <t>PAGO BENEFICIOS LABORALES CORRESP. A INDEMNIZACION DEL COLAB. DESV. DE ACUERDO CON LA LEY 41-08 DE FUNCION PUBLICA.</t>
  </si>
  <si>
    <t>18/4/2022</t>
  </si>
  <si>
    <t>TELERADIO AMERICA S A</t>
  </si>
  <si>
    <t>PAGO DE PUBLIC.INST.DE 2 CUÑAS DIARIAS EN EL PROG.¨LA COSA COMO ES CON EDITH FEBLES, TRANSM. DE LUN. A VIERNES POR TELERADIO AMERICA CANAL 45.</t>
  </si>
  <si>
    <t>CADENA DE NOTICIAS TELEVISION S A</t>
  </si>
  <si>
    <t>PAGO DE SERVICIOS DE PUBLIC. EN LOS PROGRAMAS, RESUMEN FINAL Y JOSE GUTIERREZ POR 30 DIAS PARA LA PROM. DEL SORTEO EXTRAORD. DE NAVIDAD 2020.</t>
  </si>
  <si>
    <t>PAGO DE PUBLIC. DE LA INST. DE 24 CUñAS MENS. EN EL PROG. MERENGUEMANIA TRANSM. LOS DOM. DE 8 A 2 PM A TRAVES DE STUDIO 88.5 FM.</t>
  </si>
  <si>
    <t>PRIMER PAGO DEL TOTAL DEL MONTO CONTRAT. POR LA ADQUISICION DE 360 GALONES DE GLP DE 3000 GLNES PARA SER USADOS EN EL RESTAURANT BILLINI.</t>
  </si>
  <si>
    <t>INVERSIONES TARAMACA S A</t>
  </si>
  <si>
    <t>COMPRA DE 210 BOTELLONES Y 150 FUNDAS DE HIELO PARA SER UTILIZADOS EN RESTAURANT- COMEDOR DE ESTA INSTITUCION.</t>
  </si>
  <si>
    <t>REPOSICION DE FONDOS PARA PAGO DE LOS NOTARIOS PUBLICOS QUE ASISTEN A LOS SORTEOS DIARIOS DE LA INST.(TARDE Y NOCHE) PERIODO DEL 28 MARZO AL 19 DE ABRIL DEL 2022.</t>
  </si>
  <si>
    <t xml:space="preserve">                               TOTAL:</t>
  </si>
  <si>
    <t>246683</t>
  </si>
  <si>
    <t>246467</t>
  </si>
  <si>
    <t>246523</t>
  </si>
  <si>
    <t>246621</t>
  </si>
  <si>
    <t>PAGOS TRANSF.DE CTA. A CTA.</t>
  </si>
  <si>
    <t>TRANSF DE TSS TRAMITE DE PENSION</t>
  </si>
  <si>
    <t>PAGOS NOMINAS NET-BANKING</t>
  </si>
  <si>
    <t>PAGOS NOM.CTA DEB:105001740/LOT401007681</t>
  </si>
  <si>
    <t>4524000000005</t>
  </si>
  <si>
    <t>PAGOS NOM.CTA DEB:105001740/LOT 401007681</t>
  </si>
  <si>
    <t>4524000000029</t>
  </si>
  <si>
    <t>246519</t>
  </si>
  <si>
    <t>246537</t>
  </si>
  <si>
    <t>246687</t>
  </si>
  <si>
    <t>246684</t>
  </si>
  <si>
    <t>TOTAL:</t>
  </si>
  <si>
    <t xml:space="preserve">                                        BANCO DE RESERVAS CUENTA NOMINA NO. 010-500174-0</t>
  </si>
  <si>
    <t xml:space="preserve">                              TOTAL:</t>
  </si>
  <si>
    <t>CORRESPONDIENTE AL 01/04/2022 AL 30/04/2022</t>
  </si>
  <si>
    <t>4524000000009</t>
  </si>
  <si>
    <t>NOMINA TRASNFERENCIA</t>
  </si>
  <si>
    <t>4524000000010</t>
  </si>
  <si>
    <t>4524000000011</t>
  </si>
  <si>
    <t>26423294044</t>
  </si>
  <si>
    <t>TRANSFERENCI DAYRELIS S.</t>
  </si>
  <si>
    <t>COMISION</t>
  </si>
  <si>
    <t>COMISION MANEJO DE CUENTA</t>
  </si>
  <si>
    <t xml:space="preserve">       Arianny C.Batista de Durán</t>
  </si>
  <si>
    <t xml:space="preserve">                                                                                                  MINISTERIO DE HACIENDA</t>
  </si>
  <si>
    <t xml:space="preserve">                                                                                         ESTADO DE INGRESOS Y EGRESOS</t>
  </si>
  <si>
    <t xml:space="preserve">                           BANCO DE RESERVAS CUENTA CTA.ESPECIAL No.010-500009-4</t>
  </si>
  <si>
    <t xml:space="preserve">                                       Preparado:</t>
  </si>
  <si>
    <t xml:space="preserve">                                  Encargada Tesoreria</t>
  </si>
  <si>
    <t xml:space="preserve">                                                                CORRESPONDIENTE AL 01/04/2022 AL 30/04/2022</t>
  </si>
  <si>
    <t xml:space="preserve">                 Arianny C.Batista de Duran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</si>
</sst>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/mm\/yyyy"/>
    <numFmt numFmtId="165" formatCode="_([$$-1C0A]* #,##0.00_);_([$$-1C0A]* \(#,##0.00\);_([$$-1C0A]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6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3" borderId="3" applyNumberFormat="0" applyAlignment="0" applyProtection="0"/>
    <xf numFmtId="0" fontId="12" fillId="22" borderId="4" applyNumberFormat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3" applyNumberFormat="0" applyAlignment="0" applyProtection="0"/>
    <xf numFmtId="0" fontId="19" fillId="0" borderId="5" applyNumberFormat="0" applyFill="0" applyAlignment="0" applyProtection="0"/>
    <xf numFmtId="0" fontId="20" fillId="23" borderId="0" applyNumberFormat="0" applyBorder="0" applyAlignment="0" applyProtection="0"/>
    <xf numFmtId="0" fontId="8" fillId="24" borderId="9" applyNumberFormat="0" applyFont="0" applyAlignment="0" applyProtection="0"/>
    <xf numFmtId="0" fontId="21" fillId="3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7" fillId="0" borderId="0" xfId="1" applyFont="1" applyAlignment="1">
      <alignment horizontal="center"/>
    </xf>
    <xf numFmtId="43" fontId="0" fillId="0" borderId="1" xfId="1" applyFont="1" applyBorder="1" applyAlignment="1"/>
    <xf numFmtId="43" fontId="0" fillId="0" borderId="0" xfId="1" applyFont="1"/>
    <xf numFmtId="43" fontId="0" fillId="0" borderId="0" xfId="0" applyNumberFormat="1"/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center"/>
    </xf>
    <xf numFmtId="0" fontId="0" fillId="0" borderId="0" xfId="0"/>
    <xf numFmtId="0" fontId="26" fillId="0" borderId="0" xfId="0" applyFont="1"/>
    <xf numFmtId="43" fontId="26" fillId="0" borderId="0" xfId="1" applyFont="1"/>
    <xf numFmtId="43" fontId="0" fillId="0" borderId="0" xfId="1" applyFont="1" applyBorder="1"/>
    <xf numFmtId="0" fontId="5" fillId="0" borderId="0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0" xfId="0" applyBorder="1" applyAlignment="1"/>
    <xf numFmtId="0" fontId="0" fillId="0" borderId="0" xfId="0"/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center"/>
    </xf>
    <xf numFmtId="44" fontId="3" fillId="0" borderId="0" xfId="0" applyNumberFormat="1" applyFont="1" applyBorder="1"/>
    <xf numFmtId="44" fontId="25" fillId="0" borderId="1" xfId="0" applyNumberFormat="1" applyFont="1" applyBorder="1"/>
    <xf numFmtId="44" fontId="28" fillId="0" borderId="1" xfId="0" applyNumberFormat="1" applyFont="1" applyBorder="1" applyAlignment="1">
      <alignment horizontal="right"/>
    </xf>
    <xf numFmtId="44" fontId="25" fillId="0" borderId="1" xfId="44" applyFont="1" applyBorder="1"/>
    <xf numFmtId="0" fontId="3" fillId="0" borderId="0" xfId="0" applyFont="1" applyBorder="1" applyAlignment="1"/>
    <xf numFmtId="44" fontId="25" fillId="0" borderId="0" xfId="0" applyNumberFormat="1" applyFont="1" applyBorder="1" applyAlignment="1"/>
    <xf numFmtId="44" fontId="25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28" fillId="0" borderId="1" xfId="0" applyFont="1" applyBorder="1" applyAlignment="1">
      <alignment horizontal="center"/>
    </xf>
    <xf numFmtId="0" fontId="25" fillId="0" borderId="0" xfId="0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4" fontId="1" fillId="0" borderId="1" xfId="0" applyNumberFormat="1" applyFont="1" applyBorder="1"/>
    <xf numFmtId="44" fontId="30" fillId="2" borderId="1" xfId="44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/>
    </xf>
    <xf numFmtId="0" fontId="27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Font="1" applyBorder="1" applyAlignment="1">
      <alignment horizontal="center"/>
    </xf>
    <xf numFmtId="0" fontId="0" fillId="0" borderId="0" xfId="0" applyFont="1" applyBorder="1" applyAlignment="1"/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44" fontId="2" fillId="0" borderId="0" xfId="0" applyNumberFormat="1" applyFont="1" applyBorder="1"/>
    <xf numFmtId="164" fontId="7" fillId="2" borderId="1" xfId="0" applyNumberFormat="1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left"/>
    </xf>
    <xf numFmtId="0" fontId="0" fillId="0" borderId="0" xfId="0" applyBorder="1"/>
    <xf numFmtId="4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7" fillId="2" borderId="1" xfId="0" applyFont="1" applyFill="1" applyBorder="1" applyAlignment="1">
      <alignment horizontal="center"/>
    </xf>
    <xf numFmtId="44" fontId="7" fillId="2" borderId="1" xfId="0" applyNumberFormat="1" applyFont="1" applyFill="1" applyBorder="1" applyAlignment="1">
      <alignment horizontal="right"/>
    </xf>
    <xf numFmtId="43" fontId="25" fillId="0" borderId="1" xfId="0" applyNumberFormat="1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44" fontId="2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4" fontId="3" fillId="0" borderId="0" xfId="0" applyNumberFormat="1" applyFont="1"/>
    <xf numFmtId="165" fontId="29" fillId="2" borderId="1" xfId="0" applyNumberFormat="1" applyFont="1" applyFill="1" applyBorder="1" applyAlignment="1">
      <alignment horizontal="right"/>
    </xf>
    <xf numFmtId="14" fontId="25" fillId="0" borderId="1" xfId="0" applyNumberFormat="1" applyFont="1" applyBorder="1" applyAlignment="1">
      <alignment horizontal="center"/>
    </xf>
    <xf numFmtId="14" fontId="28" fillId="2" borderId="1" xfId="2" applyNumberFormat="1" applyFont="1" applyFill="1" applyBorder="1" applyAlignment="1">
      <alignment horizontal="center"/>
    </xf>
    <xf numFmtId="0" fontId="28" fillId="2" borderId="1" xfId="2" applyFont="1" applyFill="1" applyBorder="1" applyAlignment="1">
      <alignment horizontal="center"/>
    </xf>
    <xf numFmtId="44" fontId="28" fillId="2" borderId="1" xfId="2" applyNumberFormat="1" applyFont="1" applyFill="1" applyBorder="1" applyAlignment="1">
      <alignment horizontal="right"/>
    </xf>
    <xf numFmtId="43" fontId="28" fillId="0" borderId="1" xfId="0" applyNumberFormat="1" applyFont="1" applyBorder="1"/>
    <xf numFmtId="14" fontId="28" fillId="0" borderId="1" xfId="0" applyNumberFormat="1" applyFont="1" applyBorder="1" applyAlignment="1">
      <alignment horizontal="center"/>
    </xf>
    <xf numFmtId="44" fontId="29" fillId="0" borderId="1" xfId="44" applyFont="1" applyBorder="1" applyAlignment="1">
      <alignment horizontal="right"/>
    </xf>
    <xf numFmtId="0" fontId="2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/>
    </xf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44" fontId="29" fillId="2" borderId="0" xfId="0" applyNumberFormat="1" applyFont="1" applyFill="1" applyBorder="1"/>
    <xf numFmtId="44" fontId="3" fillId="2" borderId="0" xfId="0" applyNumberFormat="1" applyFont="1" applyFill="1" applyBorder="1"/>
    <xf numFmtId="0" fontId="0" fillId="2" borderId="0" xfId="0" applyFill="1" applyBorder="1" applyAlignment="1">
      <alignment horizontal="center"/>
    </xf>
    <xf numFmtId="0" fontId="31" fillId="0" borderId="0" xfId="0" applyFont="1" applyBorder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/>
    <xf numFmtId="44" fontId="6" fillId="0" borderId="0" xfId="0" applyNumberFormat="1" applyFont="1" applyBorder="1" applyAlignment="1"/>
    <xf numFmtId="0" fontId="31" fillId="0" borderId="0" xfId="0" applyFont="1" applyBorder="1" applyAlignment="1">
      <alignment horizontal="right"/>
    </xf>
    <xf numFmtId="0" fontId="3" fillId="0" borderId="0" xfId="0" applyFont="1"/>
    <xf numFmtId="44" fontId="1" fillId="0" borderId="1" xfId="1" applyNumberFormat="1" applyFont="1" applyBorder="1"/>
    <xf numFmtId="0" fontId="1" fillId="0" borderId="1" xfId="0" applyFont="1" applyBorder="1"/>
    <xf numFmtId="44" fontId="25" fillId="0" borderId="1" xfId="0" applyNumberFormat="1" applyFont="1" applyBorder="1" applyAlignment="1">
      <alignment horizontal="right"/>
    </xf>
    <xf numFmtId="49" fontId="0" fillId="0" borderId="2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4" fontId="2" fillId="0" borderId="0" xfId="0" applyNumberFormat="1" applyFont="1"/>
    <xf numFmtId="0" fontId="2" fillId="0" borderId="0" xfId="0" applyFont="1" applyAlignment="1">
      <alignment horizontal="center"/>
    </xf>
    <xf numFmtId="44" fontId="1" fillId="0" borderId="0" xfId="0" applyNumberFormat="1" applyFont="1" applyAlignment="1"/>
    <xf numFmtId="0" fontId="3" fillId="0" borderId="0" xfId="0" applyFont="1" applyBorder="1" applyAlignment="1">
      <alignment horizontal="center"/>
    </xf>
    <xf numFmtId="4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left"/>
    </xf>
    <xf numFmtId="44" fontId="1" fillId="0" borderId="0" xfId="0" applyNumberFormat="1" applyFont="1" applyAlignment="1">
      <alignment horizontal="center"/>
    </xf>
    <xf numFmtId="44" fontId="25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44" fontId="2" fillId="25" borderId="1" xfId="0" applyNumberFormat="1" applyFont="1" applyFill="1" applyBorder="1"/>
    <xf numFmtId="14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indent="1"/>
    </xf>
    <xf numFmtId="44" fontId="2" fillId="25" borderId="1" xfId="44" applyFont="1" applyFill="1" applyBorder="1"/>
    <xf numFmtId="43" fontId="2" fillId="25" borderId="1" xfId="0" applyNumberFormat="1" applyFont="1" applyFill="1" applyBorder="1"/>
    <xf numFmtId="0" fontId="33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wrapText="1"/>
    </xf>
    <xf numFmtId="0" fontId="25" fillId="0" borderId="1" xfId="0" applyFont="1" applyFill="1" applyBorder="1" applyAlignment="1">
      <alignment horizontal="center"/>
    </xf>
    <xf numFmtId="44" fontId="25" fillId="0" borderId="1" xfId="0" applyNumberFormat="1" applyFont="1" applyFill="1" applyBorder="1"/>
    <xf numFmtId="0" fontId="25" fillId="0" borderId="1" xfId="0" applyFont="1" applyBorder="1"/>
    <xf numFmtId="0" fontId="25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center" wrapText="1"/>
    </xf>
    <xf numFmtId="44" fontId="25" fillId="0" borderId="1" xfId="44" applyFont="1" applyBorder="1" applyAlignment="1">
      <alignment horizontal="left"/>
    </xf>
    <xf numFmtId="44" fontId="29" fillId="2" borderId="1" xfId="44" applyFont="1" applyFill="1" applyBorder="1"/>
    <xf numFmtId="44" fontId="3" fillId="0" borderId="1" xfId="0" applyNumberFormat="1" applyFont="1" applyBorder="1"/>
    <xf numFmtId="0" fontId="35" fillId="0" borderId="0" xfId="0" applyFont="1" applyBorder="1" applyAlignment="1">
      <alignment wrapText="1"/>
    </xf>
    <xf numFmtId="0" fontId="35" fillId="0" borderId="0" xfId="0" applyFont="1" applyBorder="1" applyAlignment="1">
      <alignment horizontal="center" wrapText="1"/>
    </xf>
    <xf numFmtId="0" fontId="1" fillId="2" borderId="22" xfId="0" applyFont="1" applyFill="1" applyBorder="1" applyAlignment="1">
      <alignment horizontal="center"/>
    </xf>
    <xf numFmtId="44" fontId="3" fillId="2" borderId="22" xfId="0" applyNumberFormat="1" applyFont="1" applyFill="1" applyBorder="1"/>
    <xf numFmtId="0" fontId="7" fillId="2" borderId="22" xfId="2" applyNumberFormat="1" applyFont="1" applyFill="1" applyBorder="1" applyAlignment="1">
      <alignment horizontal="center"/>
    </xf>
    <xf numFmtId="44" fontId="29" fillId="25" borderId="1" xfId="0" applyNumberFormat="1" applyFont="1" applyFill="1" applyBorder="1"/>
    <xf numFmtId="44" fontId="3" fillId="25" borderId="1" xfId="0" applyNumberFormat="1" applyFont="1" applyFill="1" applyBorder="1"/>
    <xf numFmtId="0" fontId="0" fillId="0" borderId="0" xfId="0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9" fontId="0" fillId="0" borderId="21" xfId="0" applyNumberFormat="1" applyFont="1" applyBorder="1" applyAlignment="1">
      <alignment horizontal="center"/>
    </xf>
    <xf numFmtId="0" fontId="2" fillId="0" borderId="1" xfId="0" applyFont="1" applyBorder="1"/>
    <xf numFmtId="14" fontId="0" fillId="0" borderId="0" xfId="0" applyNumberForma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44" fontId="3" fillId="25" borderId="1" xfId="1" applyNumberFormat="1" applyFont="1" applyFill="1" applyBorder="1"/>
    <xf numFmtId="44" fontId="6" fillId="0" borderId="0" xfId="0" applyNumberFormat="1" applyFont="1" applyBorder="1"/>
    <xf numFmtId="43" fontId="3" fillId="0" borderId="0" xfId="1" applyFont="1" applyBorder="1" applyAlignment="1"/>
    <xf numFmtId="0" fontId="6" fillId="0" borderId="0" xfId="0" applyFont="1" applyBorder="1"/>
    <xf numFmtId="43" fontId="5" fillId="0" borderId="0" xfId="1" applyFont="1" applyBorder="1"/>
    <xf numFmtId="44" fontId="2" fillId="0" borderId="1" xfId="1" applyNumberFormat="1" applyFont="1" applyBorder="1"/>
    <xf numFmtId="44" fontId="1" fillId="0" borderId="0" xfId="0" applyNumberFormat="1" applyFont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14" fontId="1" fillId="26" borderId="1" xfId="0" applyNumberFormat="1" applyFont="1" applyFill="1" applyBorder="1" applyAlignment="1">
      <alignment horizontal="center"/>
    </xf>
    <xf numFmtId="14" fontId="1" fillId="26" borderId="2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4" fontId="1" fillId="2" borderId="1" xfId="0" applyNumberFormat="1" applyFont="1" applyFill="1" applyBorder="1" applyAlignment="1">
      <alignment horizontal="right"/>
    </xf>
    <xf numFmtId="0" fontId="1" fillId="26" borderId="1" xfId="0" applyFont="1" applyFill="1" applyBorder="1" applyAlignment="1">
      <alignment horizontal="center"/>
    </xf>
    <xf numFmtId="0" fontId="1" fillId="2" borderId="1" xfId="2" applyNumberFormat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44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4" fontId="25" fillId="0" borderId="0" xfId="0" applyNumberFormat="1" applyFont="1" applyAlignment="1">
      <alignment horizontal="center"/>
    </xf>
    <xf numFmtId="0" fontId="35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5" fillId="0" borderId="0" xfId="0" applyFont="1" applyBorder="1" applyAlignment="1">
      <alignment horizontal="center"/>
    </xf>
    <xf numFmtId="0" fontId="34" fillId="0" borderId="19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5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44" fontId="2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25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4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4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Millares" xfId="1" builtinId="3"/>
    <cellStyle name="Moneda" xfId="44" builtinId="4"/>
    <cellStyle name="Neutral 2" xfId="38"/>
    <cellStyle name="Normal" xfId="0" builtinId="0"/>
    <cellStyle name="Normal 2" xfId="2"/>
    <cellStyle name="Note" xfId="39"/>
    <cellStyle name="Output" xfId="40"/>
    <cellStyle name="Title" xfId="41"/>
    <cellStyle name="Total 2" xfId="42"/>
    <cellStyle name="Warning Text" xfId="43"/>
  </cellStyles>
  <dxfs count="0"/>
  <tableStyles count="0" defaultTableStyle="TableStyleMedium9" defaultPivotStyle="PivotStyleLight16"/>
  <colors>
    <mruColors>
      <color rgb="FF006600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514349</xdr:colOff>
      <xdr:row>7</xdr:row>
      <xdr:rowOff>9525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E7D1C475-BD08-41DB-9ED0-C81F6CDE2C8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286124" cy="752475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47625</xdr:rowOff>
    </xdr:from>
    <xdr:to>
      <xdr:col>2</xdr:col>
      <xdr:colOff>314325</xdr:colOff>
      <xdr:row>10</xdr:row>
      <xdr:rowOff>57150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A9E4D266-890A-493B-B214-0CF8DC26209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47625"/>
          <a:ext cx="3057525" cy="1495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38100</xdr:rowOff>
    </xdr:from>
    <xdr:to>
      <xdr:col>2</xdr:col>
      <xdr:colOff>1314449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75C0246F-066F-4039-A583-1B76067D849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4" y="228600"/>
          <a:ext cx="3067050" cy="1114424"/>
        </a:xfrm>
        <a:prstGeom prst="rect">
          <a:avLst/>
        </a:prstGeom>
      </xdr:spPr>
    </xdr:pic>
    <xdr:clientData/>
  </xdr:twoCellAnchor>
  <xdr:twoCellAnchor>
    <xdr:from>
      <xdr:col>0</xdr:col>
      <xdr:colOff>228599</xdr:colOff>
      <xdr:row>0</xdr:row>
      <xdr:rowOff>105833</xdr:rowOff>
    </xdr:from>
    <xdr:to>
      <xdr:col>2</xdr:col>
      <xdr:colOff>1447800</xdr:colOff>
      <xdr:row>7</xdr:row>
      <xdr:rowOff>148166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75C0246F-066F-4039-A583-1B76067D849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105833"/>
          <a:ext cx="3949701" cy="1428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1830917</xdr:colOff>
      <xdr:row>0</xdr:row>
      <xdr:rowOff>0</xdr:rowOff>
    </xdr:from>
    <xdr:to>
      <xdr:col>2</xdr:col>
      <xdr:colOff>1566332</xdr:colOff>
      <xdr:row>7</xdr:row>
      <xdr:rowOff>117626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75C0246F-066F-4039-A583-1B76067D849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30917" y="0"/>
          <a:ext cx="5164665" cy="15040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155864</xdr:colOff>
      <xdr:row>0</xdr:row>
      <xdr:rowOff>438150</xdr:rowOff>
    </xdr:from>
    <xdr:to>
      <xdr:col>2</xdr:col>
      <xdr:colOff>406978</xdr:colOff>
      <xdr:row>6</xdr:row>
      <xdr:rowOff>85725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864" y="438150"/>
          <a:ext cx="2956214" cy="1495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446484</xdr:colOff>
      <xdr:row>0</xdr:row>
      <xdr:rowOff>89297</xdr:rowOff>
    </xdr:from>
    <xdr:to>
      <xdr:col>1</xdr:col>
      <xdr:colOff>2014140</xdr:colOff>
      <xdr:row>4</xdr:row>
      <xdr:rowOff>317500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6484" y="89297"/>
          <a:ext cx="2672556" cy="1028303"/>
        </a:xfrm>
        <a:prstGeom prst="rect">
          <a:avLst/>
        </a:prstGeom>
      </xdr:spPr>
    </xdr:pic>
    <xdr:clientData/>
  </xdr:twoCellAnchor>
  <xdr:twoCellAnchor>
    <xdr:from>
      <xdr:col>0</xdr:col>
      <xdr:colOff>277812</xdr:colOff>
      <xdr:row>1</xdr:row>
      <xdr:rowOff>0</xdr:rowOff>
    </xdr:from>
    <xdr:to>
      <xdr:col>2</xdr:col>
      <xdr:colOff>188514</xdr:colOff>
      <xdr:row>6</xdr:row>
      <xdr:rowOff>79375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53B57766-B9D0-40A9-8361-85EC461E880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812" y="24650700"/>
          <a:ext cx="2549127" cy="1336675"/>
        </a:xfrm>
        <a:prstGeom prst="rect">
          <a:avLst/>
        </a:prstGeom>
      </xdr:spPr>
    </xdr:pic>
    <xdr:clientData/>
  </xdr:twoCellAnchor>
  <xdr:twoCellAnchor>
    <xdr:from>
      <xdr:col>0</xdr:col>
      <xdr:colOff>89297</xdr:colOff>
      <xdr:row>1</xdr:row>
      <xdr:rowOff>0</xdr:rowOff>
    </xdr:from>
    <xdr:to>
      <xdr:col>2</xdr:col>
      <xdr:colOff>180975</xdr:colOff>
      <xdr:row>6</xdr:row>
      <xdr:rowOff>79375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E85C465F-A2EB-44FB-A1CA-0BD4576563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297" y="200025"/>
          <a:ext cx="2596753" cy="1127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123826</xdr:rowOff>
    </xdr:from>
    <xdr:to>
      <xdr:col>2</xdr:col>
      <xdr:colOff>733425</xdr:colOff>
      <xdr:row>6</xdr:row>
      <xdr:rowOff>47626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23826"/>
          <a:ext cx="4638675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F73"/>
  <sheetViews>
    <sheetView zoomScale="110" zoomScaleNormal="110" workbookViewId="0">
      <selection activeCell="B19" sqref="B19"/>
    </sheetView>
  </sheetViews>
  <sheetFormatPr baseColWidth="10" defaultColWidth="11.42578125" defaultRowHeight="15"/>
  <cols>
    <col min="1" max="1" width="15.28515625" customWidth="1"/>
    <col min="2" max="2" width="26.28515625" customWidth="1"/>
    <col min="3" max="3" width="42.140625" customWidth="1"/>
    <col min="4" max="4" width="23.42578125" customWidth="1"/>
    <col min="5" max="5" width="27.28515625" customWidth="1"/>
    <col min="6" max="6" width="61.5703125" customWidth="1"/>
  </cols>
  <sheetData>
    <row r="1" spans="1:6" ht="5.25" customHeight="1">
      <c r="A1" s="32"/>
      <c r="B1" s="63"/>
      <c r="C1" s="63"/>
      <c r="D1" s="63"/>
      <c r="E1" s="63"/>
      <c r="F1" s="63"/>
    </row>
    <row r="2" spans="1:6" ht="15" hidden="1" customHeight="1">
      <c r="A2" s="165"/>
      <c r="B2" s="166"/>
      <c r="C2" s="166"/>
      <c r="D2" s="166"/>
      <c r="E2" s="166"/>
      <c r="F2" s="166"/>
    </row>
    <row r="3" spans="1:6" ht="18.75" hidden="1" customHeight="1">
      <c r="A3" s="167"/>
      <c r="B3" s="167"/>
      <c r="C3" s="167" t="s">
        <v>36</v>
      </c>
      <c r="D3" s="167"/>
      <c r="E3" s="167"/>
      <c r="F3" s="40"/>
    </row>
    <row r="4" spans="1:6" ht="15" hidden="1" customHeight="1">
      <c r="A4" s="168" t="s">
        <v>1</v>
      </c>
      <c r="B4" s="168"/>
      <c r="C4" s="168"/>
      <c r="D4" s="168"/>
      <c r="E4" s="168"/>
      <c r="F4" s="168"/>
    </row>
    <row r="5" spans="1:6" ht="15.75" customHeight="1">
      <c r="A5" s="32"/>
      <c r="B5" s="110"/>
      <c r="C5" s="110"/>
      <c r="D5" s="110"/>
      <c r="E5" s="110"/>
      <c r="F5" s="110"/>
    </row>
    <row r="6" spans="1:6" ht="16.5" customHeight="1">
      <c r="A6" s="165"/>
      <c r="B6" s="166"/>
      <c r="C6" s="166"/>
      <c r="D6" s="166"/>
      <c r="E6" s="166"/>
      <c r="F6" s="166"/>
    </row>
    <row r="7" spans="1:6" ht="21" customHeight="1">
      <c r="A7" s="167"/>
      <c r="B7" s="167"/>
      <c r="C7" s="167" t="s">
        <v>36</v>
      </c>
      <c r="D7" s="167"/>
      <c r="E7" s="167"/>
      <c r="F7" s="40"/>
    </row>
    <row r="8" spans="1:6" ht="15.75" customHeight="1">
      <c r="A8" s="168" t="s">
        <v>1</v>
      </c>
      <c r="B8" s="168"/>
      <c r="C8" s="168"/>
      <c r="D8" s="168"/>
      <c r="E8" s="168"/>
      <c r="F8" s="168"/>
    </row>
    <row r="9" spans="1:6" ht="20.25" customHeight="1">
      <c r="A9" s="165" t="s">
        <v>2</v>
      </c>
      <c r="B9" s="165"/>
      <c r="C9" s="165"/>
      <c r="D9" s="165"/>
      <c r="E9" s="165"/>
      <c r="F9" s="165"/>
    </row>
    <row r="10" spans="1:6" ht="22.5" customHeight="1">
      <c r="A10" s="167"/>
      <c r="B10" s="167"/>
      <c r="C10" s="40" t="s">
        <v>45</v>
      </c>
      <c r="D10" s="40"/>
      <c r="E10" s="40"/>
      <c r="F10" s="111"/>
    </row>
    <row r="11" spans="1:6" ht="21.75" customHeight="1">
      <c r="A11" s="168" t="s">
        <v>67</v>
      </c>
      <c r="B11" s="168"/>
      <c r="C11" s="168"/>
      <c r="D11" s="168"/>
      <c r="E11" s="168"/>
      <c r="F11" s="168"/>
    </row>
    <row r="12" spans="1:6" ht="34.5" customHeight="1">
      <c r="A12" s="43" t="s">
        <v>3</v>
      </c>
      <c r="B12" s="43" t="s">
        <v>4</v>
      </c>
      <c r="C12" s="43" t="s">
        <v>5</v>
      </c>
      <c r="D12" s="43" t="s">
        <v>20</v>
      </c>
      <c r="E12" s="43" t="s">
        <v>21</v>
      </c>
      <c r="F12" s="43" t="s">
        <v>6</v>
      </c>
    </row>
    <row r="13" spans="1:6" ht="25.5" customHeight="1">
      <c r="A13" s="59">
        <v>44652</v>
      </c>
      <c r="B13" s="67" t="s">
        <v>68</v>
      </c>
      <c r="C13" s="67" t="s">
        <v>69</v>
      </c>
      <c r="D13" s="68"/>
      <c r="E13" s="68">
        <v>83524.289999999994</v>
      </c>
      <c r="F13" s="67" t="s">
        <v>70</v>
      </c>
    </row>
    <row r="14" spans="1:6" ht="23.25" customHeight="1">
      <c r="A14" s="59">
        <v>44652</v>
      </c>
      <c r="B14" s="67" t="s">
        <v>71</v>
      </c>
      <c r="C14" s="67" t="s">
        <v>42</v>
      </c>
      <c r="D14" s="68"/>
      <c r="E14" s="68">
        <v>5000</v>
      </c>
      <c r="F14" s="67" t="s">
        <v>43</v>
      </c>
    </row>
    <row r="15" spans="1:6" ht="27" customHeight="1">
      <c r="A15" s="59">
        <v>44652</v>
      </c>
      <c r="B15" s="67" t="s">
        <v>72</v>
      </c>
      <c r="C15" s="67" t="s">
        <v>42</v>
      </c>
      <c r="D15" s="68"/>
      <c r="E15" s="68">
        <v>400</v>
      </c>
      <c r="F15" s="67" t="s">
        <v>43</v>
      </c>
    </row>
    <row r="16" spans="1:6" ht="21.75" customHeight="1">
      <c r="A16" s="59">
        <v>44652</v>
      </c>
      <c r="B16" s="67" t="s">
        <v>73</v>
      </c>
      <c r="C16" s="67" t="s">
        <v>42</v>
      </c>
      <c r="D16" s="68"/>
      <c r="E16" s="68">
        <v>0.5</v>
      </c>
      <c r="F16" s="67" t="s">
        <v>43</v>
      </c>
    </row>
    <row r="17" spans="1:6" ht="25.5" customHeight="1">
      <c r="A17" s="59">
        <v>44652</v>
      </c>
      <c r="B17" s="67" t="s">
        <v>74</v>
      </c>
      <c r="C17" s="67" t="s">
        <v>42</v>
      </c>
      <c r="D17" s="68"/>
      <c r="E17" s="68">
        <v>11062.5</v>
      </c>
      <c r="F17" s="67" t="s">
        <v>43</v>
      </c>
    </row>
    <row r="18" spans="1:6" ht="21.75" customHeight="1">
      <c r="A18" s="59">
        <v>44652</v>
      </c>
      <c r="B18" s="67" t="s">
        <v>75</v>
      </c>
      <c r="C18" s="67" t="s">
        <v>42</v>
      </c>
      <c r="D18" s="68"/>
      <c r="E18" s="68">
        <v>21650</v>
      </c>
      <c r="F18" s="67" t="s">
        <v>43</v>
      </c>
    </row>
    <row r="19" spans="1:6" ht="22.5" customHeight="1">
      <c r="A19" s="59">
        <v>44652</v>
      </c>
      <c r="B19" s="67" t="s">
        <v>76</v>
      </c>
      <c r="C19" s="67" t="s">
        <v>41</v>
      </c>
      <c r="D19" s="68"/>
      <c r="E19" s="68">
        <v>61248.28</v>
      </c>
      <c r="F19" s="67" t="s">
        <v>77</v>
      </c>
    </row>
    <row r="20" spans="1:6" ht="22.5" customHeight="1">
      <c r="A20" s="59">
        <v>44655</v>
      </c>
      <c r="B20" s="67" t="s">
        <v>78</v>
      </c>
      <c r="C20" s="67" t="s">
        <v>42</v>
      </c>
      <c r="D20" s="68"/>
      <c r="E20" s="68">
        <v>0.25</v>
      </c>
      <c r="F20" s="67" t="s">
        <v>43</v>
      </c>
    </row>
    <row r="21" spans="1:6" ht="22.5" customHeight="1">
      <c r="A21" s="59">
        <v>44655</v>
      </c>
      <c r="B21" s="67" t="s">
        <v>79</v>
      </c>
      <c r="C21" s="67" t="s">
        <v>42</v>
      </c>
      <c r="D21" s="68"/>
      <c r="E21" s="68">
        <v>19968.75</v>
      </c>
      <c r="F21" s="67" t="s">
        <v>43</v>
      </c>
    </row>
    <row r="22" spans="1:6" ht="23.25" customHeight="1">
      <c r="A22" s="59">
        <v>44655</v>
      </c>
      <c r="B22" s="67" t="s">
        <v>46</v>
      </c>
      <c r="C22" s="67" t="s">
        <v>41</v>
      </c>
      <c r="D22" s="68">
        <v>4000</v>
      </c>
      <c r="E22" s="68"/>
      <c r="F22" s="67" t="s">
        <v>77</v>
      </c>
    </row>
    <row r="23" spans="1:6" ht="21.75" customHeight="1">
      <c r="A23" s="59">
        <v>44656</v>
      </c>
      <c r="B23" s="67" t="s">
        <v>80</v>
      </c>
      <c r="C23" s="67" t="s">
        <v>81</v>
      </c>
      <c r="D23" s="68"/>
      <c r="E23" s="68">
        <v>22293.75</v>
      </c>
      <c r="F23" s="67" t="s">
        <v>47</v>
      </c>
    </row>
    <row r="24" spans="1:6" ht="24.75" customHeight="1">
      <c r="A24" s="59">
        <v>44656</v>
      </c>
      <c r="B24" s="67" t="s">
        <v>82</v>
      </c>
      <c r="C24" s="67" t="s">
        <v>83</v>
      </c>
      <c r="D24" s="68"/>
      <c r="E24" s="68">
        <v>2.5</v>
      </c>
      <c r="F24" s="67" t="s">
        <v>84</v>
      </c>
    </row>
    <row r="25" spans="1:6" ht="27.75" customHeight="1">
      <c r="A25" s="59">
        <v>44656</v>
      </c>
      <c r="B25" s="67" t="s">
        <v>85</v>
      </c>
      <c r="C25" s="67" t="s">
        <v>86</v>
      </c>
      <c r="D25" s="68"/>
      <c r="E25" s="68">
        <v>145312.5</v>
      </c>
      <c r="F25" s="67" t="s">
        <v>84</v>
      </c>
    </row>
    <row r="26" spans="1:6" ht="25.5" customHeight="1">
      <c r="A26" s="59">
        <v>44656</v>
      </c>
      <c r="B26" s="67" t="s">
        <v>87</v>
      </c>
      <c r="C26" s="67" t="s">
        <v>86</v>
      </c>
      <c r="D26" s="68"/>
      <c r="E26" s="68">
        <v>4125</v>
      </c>
      <c r="F26" s="67" t="s">
        <v>84</v>
      </c>
    </row>
    <row r="27" spans="1:6" ht="22.5" customHeight="1">
      <c r="A27" s="59">
        <v>44656</v>
      </c>
      <c r="B27" s="67" t="s">
        <v>88</v>
      </c>
      <c r="C27" s="67" t="s">
        <v>86</v>
      </c>
      <c r="D27" s="68"/>
      <c r="E27" s="68">
        <v>69000</v>
      </c>
      <c r="F27" s="67" t="s">
        <v>84</v>
      </c>
    </row>
    <row r="28" spans="1:6" ht="25.5" customHeight="1">
      <c r="A28" s="59">
        <v>44656</v>
      </c>
      <c r="B28" s="67" t="s">
        <v>89</v>
      </c>
      <c r="C28" s="67" t="s">
        <v>41</v>
      </c>
      <c r="D28" s="68"/>
      <c r="E28" s="68">
        <v>76050</v>
      </c>
      <c r="F28" s="67" t="s">
        <v>77</v>
      </c>
    </row>
    <row r="29" spans="1:6" ht="24.75" customHeight="1">
      <c r="A29" s="59">
        <v>44657</v>
      </c>
      <c r="B29" s="67" t="s">
        <v>90</v>
      </c>
      <c r="C29" s="67" t="s">
        <v>91</v>
      </c>
      <c r="D29" s="68"/>
      <c r="E29" s="68">
        <v>79068.75</v>
      </c>
      <c r="F29" s="67" t="s">
        <v>92</v>
      </c>
    </row>
    <row r="30" spans="1:6" ht="26.25" customHeight="1">
      <c r="A30" s="59">
        <v>44659</v>
      </c>
      <c r="B30" s="67" t="s">
        <v>93</v>
      </c>
      <c r="C30" s="67" t="s">
        <v>44</v>
      </c>
      <c r="D30" s="68">
        <v>124000</v>
      </c>
      <c r="E30" s="68"/>
      <c r="F30" s="67" t="s">
        <v>94</v>
      </c>
    </row>
    <row r="31" spans="1:6" ht="22.5" customHeight="1">
      <c r="A31" s="59">
        <v>44659</v>
      </c>
      <c r="B31" s="67" t="s">
        <v>95</v>
      </c>
      <c r="C31" s="67" t="s">
        <v>44</v>
      </c>
      <c r="D31" s="68">
        <v>8550000</v>
      </c>
      <c r="E31" s="68"/>
      <c r="F31" s="67" t="s">
        <v>96</v>
      </c>
    </row>
    <row r="32" spans="1:6" ht="24" customHeight="1">
      <c r="A32" s="59">
        <v>44659</v>
      </c>
      <c r="B32" s="67" t="s">
        <v>97</v>
      </c>
      <c r="C32" s="67" t="s">
        <v>98</v>
      </c>
      <c r="D32" s="68"/>
      <c r="E32" s="68">
        <v>2.5</v>
      </c>
      <c r="F32" s="67" t="s">
        <v>99</v>
      </c>
    </row>
    <row r="33" spans="1:6" ht="24" customHeight="1">
      <c r="A33" s="59">
        <v>44659</v>
      </c>
      <c r="B33" s="67" t="s">
        <v>100</v>
      </c>
      <c r="C33" s="67" t="s">
        <v>101</v>
      </c>
      <c r="D33" s="68"/>
      <c r="E33" s="68">
        <v>72937.5</v>
      </c>
      <c r="F33" s="67" t="s">
        <v>102</v>
      </c>
    </row>
    <row r="34" spans="1:6" ht="27" customHeight="1">
      <c r="A34" s="59">
        <v>44659</v>
      </c>
      <c r="B34" s="67" t="s">
        <v>103</v>
      </c>
      <c r="C34" s="67" t="s">
        <v>104</v>
      </c>
      <c r="D34" s="68"/>
      <c r="E34" s="68">
        <v>800</v>
      </c>
      <c r="F34" s="67" t="s">
        <v>105</v>
      </c>
    </row>
    <row r="35" spans="1:6" ht="21.75" customHeight="1">
      <c r="A35" s="59">
        <v>44662</v>
      </c>
      <c r="B35" s="67" t="s">
        <v>106</v>
      </c>
      <c r="C35" s="67" t="s">
        <v>107</v>
      </c>
      <c r="D35" s="68"/>
      <c r="E35" s="68">
        <v>18750</v>
      </c>
      <c r="F35" s="67" t="s">
        <v>108</v>
      </c>
    </row>
    <row r="36" spans="1:6" ht="24.75" customHeight="1">
      <c r="A36" s="59">
        <v>44664</v>
      </c>
      <c r="B36" s="67" t="s">
        <v>109</v>
      </c>
      <c r="C36" s="67" t="s">
        <v>110</v>
      </c>
      <c r="D36" s="68"/>
      <c r="E36" s="68">
        <v>121125</v>
      </c>
      <c r="F36" s="67" t="s">
        <v>111</v>
      </c>
    </row>
    <row r="37" spans="1:6" ht="21.75" customHeight="1">
      <c r="A37" s="59">
        <v>44664</v>
      </c>
      <c r="B37" s="67" t="s">
        <v>112</v>
      </c>
      <c r="C37" s="67" t="s">
        <v>113</v>
      </c>
      <c r="D37" s="68"/>
      <c r="E37" s="68">
        <v>28125</v>
      </c>
      <c r="F37" s="67" t="s">
        <v>114</v>
      </c>
    </row>
    <row r="38" spans="1:6" ht="29.25" customHeight="1">
      <c r="A38" s="59">
        <v>44665</v>
      </c>
      <c r="B38" s="67" t="s">
        <v>115</v>
      </c>
      <c r="C38" s="67" t="s">
        <v>41</v>
      </c>
      <c r="D38" s="68"/>
      <c r="E38" s="68">
        <v>314992.52</v>
      </c>
      <c r="F38" s="67" t="s">
        <v>77</v>
      </c>
    </row>
    <row r="39" spans="1:6" ht="31.5" customHeight="1">
      <c r="A39" s="59">
        <v>44669</v>
      </c>
      <c r="B39" s="67" t="s">
        <v>116</v>
      </c>
      <c r="C39" s="67" t="s">
        <v>117</v>
      </c>
      <c r="D39" s="68"/>
      <c r="E39" s="68">
        <v>72350</v>
      </c>
      <c r="F39" s="67" t="s">
        <v>118</v>
      </c>
    </row>
    <row r="40" spans="1:6" ht="29.25" customHeight="1">
      <c r="A40" s="59">
        <v>44670</v>
      </c>
      <c r="B40" s="67" t="s">
        <v>119</v>
      </c>
      <c r="C40" s="67" t="s">
        <v>120</v>
      </c>
      <c r="D40" s="68"/>
      <c r="E40" s="68">
        <v>21843.75</v>
      </c>
      <c r="F40" s="67" t="s">
        <v>121</v>
      </c>
    </row>
    <row r="41" spans="1:6" ht="21" customHeight="1">
      <c r="A41" s="59">
        <v>44670</v>
      </c>
      <c r="B41" s="67" t="s">
        <v>122</v>
      </c>
      <c r="C41" s="67" t="s">
        <v>123</v>
      </c>
      <c r="D41" s="68"/>
      <c r="E41" s="68">
        <v>11550</v>
      </c>
      <c r="F41" s="67" t="s">
        <v>124</v>
      </c>
    </row>
    <row r="42" spans="1:6" ht="24.75" customHeight="1">
      <c r="A42" s="59">
        <v>44670</v>
      </c>
      <c r="B42" s="67" t="s">
        <v>125</v>
      </c>
      <c r="C42" s="67" t="s">
        <v>126</v>
      </c>
      <c r="D42" s="68"/>
      <c r="E42" s="68">
        <v>84875</v>
      </c>
      <c r="F42" s="67" t="s">
        <v>127</v>
      </c>
    </row>
    <row r="43" spans="1:6" ht="26.25" customHeight="1">
      <c r="A43" s="59">
        <v>44670</v>
      </c>
      <c r="B43" s="67" t="s">
        <v>128</v>
      </c>
      <c r="C43" s="67" t="s">
        <v>41</v>
      </c>
      <c r="D43" s="68"/>
      <c r="E43" s="68">
        <v>123825</v>
      </c>
      <c r="F43" s="67" t="s">
        <v>77</v>
      </c>
    </row>
    <row r="44" spans="1:6" ht="22.5" customHeight="1">
      <c r="A44" s="59">
        <v>44671</v>
      </c>
      <c r="B44" s="67" t="s">
        <v>129</v>
      </c>
      <c r="C44" s="67" t="s">
        <v>130</v>
      </c>
      <c r="D44" s="68"/>
      <c r="E44" s="68">
        <v>5203</v>
      </c>
      <c r="F44" s="67" t="s">
        <v>131</v>
      </c>
    </row>
    <row r="45" spans="1:6" ht="26.25" customHeight="1">
      <c r="A45" s="59">
        <v>44671</v>
      </c>
      <c r="B45" s="67" t="s">
        <v>132</v>
      </c>
      <c r="C45" s="67" t="s">
        <v>133</v>
      </c>
      <c r="D45" s="68"/>
      <c r="E45" s="68">
        <v>4125</v>
      </c>
      <c r="F45" s="67" t="s">
        <v>131</v>
      </c>
    </row>
    <row r="46" spans="1:6" ht="21" customHeight="1">
      <c r="A46" s="59">
        <v>44672</v>
      </c>
      <c r="B46" s="67" t="s">
        <v>134</v>
      </c>
      <c r="C46" s="67" t="s">
        <v>41</v>
      </c>
      <c r="D46" s="68"/>
      <c r="E46" s="68">
        <v>17550</v>
      </c>
      <c r="F46" s="67" t="s">
        <v>77</v>
      </c>
    </row>
    <row r="47" spans="1:6" ht="21.75" customHeight="1">
      <c r="A47" s="59">
        <v>44673</v>
      </c>
      <c r="B47" s="67" t="s">
        <v>135</v>
      </c>
      <c r="C47" s="67" t="s">
        <v>136</v>
      </c>
      <c r="D47" s="68"/>
      <c r="E47" s="68">
        <v>67525</v>
      </c>
      <c r="F47" s="67" t="s">
        <v>137</v>
      </c>
    </row>
    <row r="48" spans="1:6" ht="22.5" customHeight="1">
      <c r="A48" s="59">
        <v>44673</v>
      </c>
      <c r="B48" s="67" t="s">
        <v>138</v>
      </c>
      <c r="C48" s="67" t="s">
        <v>139</v>
      </c>
      <c r="D48" s="68"/>
      <c r="E48" s="68">
        <v>79875</v>
      </c>
      <c r="F48" s="67" t="s">
        <v>140</v>
      </c>
    </row>
    <row r="49" spans="1:6" ht="24.75" customHeight="1">
      <c r="A49" s="59">
        <v>44673</v>
      </c>
      <c r="B49" s="67" t="s">
        <v>141</v>
      </c>
      <c r="C49" s="67" t="s">
        <v>142</v>
      </c>
      <c r="D49" s="68"/>
      <c r="E49" s="68">
        <v>7000</v>
      </c>
      <c r="F49" s="67" t="s">
        <v>143</v>
      </c>
    </row>
    <row r="50" spans="1:6" ht="27" customHeight="1">
      <c r="A50" s="59">
        <v>44673</v>
      </c>
      <c r="B50" s="67" t="s">
        <v>144</v>
      </c>
      <c r="C50" s="67" t="s">
        <v>145</v>
      </c>
      <c r="D50" s="68"/>
      <c r="E50" s="68">
        <v>6000</v>
      </c>
      <c r="F50" s="67" t="s">
        <v>146</v>
      </c>
    </row>
    <row r="51" spans="1:6" ht="25.5" customHeight="1">
      <c r="A51" s="59">
        <v>44673</v>
      </c>
      <c r="B51" s="67" t="s">
        <v>147</v>
      </c>
      <c r="C51" s="67" t="s">
        <v>148</v>
      </c>
      <c r="D51" s="68"/>
      <c r="E51" s="68">
        <v>12000</v>
      </c>
      <c r="F51" s="67" t="s">
        <v>149</v>
      </c>
    </row>
    <row r="52" spans="1:6" ht="25.5" customHeight="1">
      <c r="A52" s="59">
        <v>44673</v>
      </c>
      <c r="B52" s="67" t="s">
        <v>150</v>
      </c>
      <c r="C52" s="67" t="s">
        <v>151</v>
      </c>
      <c r="D52" s="68"/>
      <c r="E52" s="68">
        <v>20000</v>
      </c>
      <c r="F52" s="67" t="s">
        <v>152</v>
      </c>
    </row>
    <row r="53" spans="1:6" ht="28.5" customHeight="1">
      <c r="A53" s="59">
        <v>44673</v>
      </c>
      <c r="B53" s="67" t="s">
        <v>153</v>
      </c>
      <c r="C53" s="67" t="s">
        <v>154</v>
      </c>
      <c r="D53" s="68"/>
      <c r="E53" s="68">
        <v>8000</v>
      </c>
      <c r="F53" s="67" t="s">
        <v>155</v>
      </c>
    </row>
    <row r="54" spans="1:6" ht="21.75" customHeight="1">
      <c r="A54" s="59">
        <v>44673</v>
      </c>
      <c r="B54" s="67" t="s">
        <v>156</v>
      </c>
      <c r="C54" s="67" t="s">
        <v>157</v>
      </c>
      <c r="D54" s="68"/>
      <c r="E54" s="68">
        <v>32000</v>
      </c>
      <c r="F54" s="67" t="s">
        <v>158</v>
      </c>
    </row>
    <row r="55" spans="1:6" ht="22.5" customHeight="1">
      <c r="A55" s="59">
        <v>44673</v>
      </c>
      <c r="B55" s="67" t="s">
        <v>159</v>
      </c>
      <c r="C55" s="67" t="s">
        <v>160</v>
      </c>
      <c r="D55" s="68"/>
      <c r="E55" s="68">
        <v>4000</v>
      </c>
      <c r="F55" s="67" t="s">
        <v>161</v>
      </c>
    </row>
    <row r="56" spans="1:6" ht="24" customHeight="1">
      <c r="A56" s="59">
        <v>44673</v>
      </c>
      <c r="B56" s="67" t="s">
        <v>162</v>
      </c>
      <c r="C56" s="67" t="s">
        <v>163</v>
      </c>
      <c r="D56" s="68"/>
      <c r="E56" s="68">
        <v>6000</v>
      </c>
      <c r="F56" s="67" t="s">
        <v>164</v>
      </c>
    </row>
    <row r="57" spans="1:6" ht="24.75" customHeight="1">
      <c r="A57" s="59">
        <v>44673</v>
      </c>
      <c r="B57" s="67" t="s">
        <v>165</v>
      </c>
      <c r="C57" s="67" t="s">
        <v>166</v>
      </c>
      <c r="D57" s="68"/>
      <c r="E57" s="68">
        <v>12000</v>
      </c>
      <c r="F57" s="67" t="s">
        <v>167</v>
      </c>
    </row>
    <row r="58" spans="1:6" ht="27.75" customHeight="1">
      <c r="A58" s="59">
        <v>44673</v>
      </c>
      <c r="B58" s="67" t="s">
        <v>168</v>
      </c>
      <c r="C58" s="67" t="s">
        <v>169</v>
      </c>
      <c r="D58" s="68"/>
      <c r="E58" s="68">
        <v>10000</v>
      </c>
      <c r="F58" s="67" t="s">
        <v>170</v>
      </c>
    </row>
    <row r="59" spans="1:6" ht="24" customHeight="1">
      <c r="A59" s="59">
        <v>44673</v>
      </c>
      <c r="B59" s="67" t="s">
        <v>171</v>
      </c>
      <c r="C59" s="67" t="s">
        <v>41</v>
      </c>
      <c r="D59" s="68"/>
      <c r="E59" s="68">
        <v>8933.44</v>
      </c>
      <c r="F59" s="67" t="s">
        <v>77</v>
      </c>
    </row>
    <row r="60" spans="1:6" ht="25.5" customHeight="1">
      <c r="A60" s="59">
        <v>44676</v>
      </c>
      <c r="B60" s="67" t="s">
        <v>172</v>
      </c>
      <c r="C60" s="67" t="s">
        <v>173</v>
      </c>
      <c r="D60" s="68"/>
      <c r="E60" s="68">
        <v>8250</v>
      </c>
      <c r="F60" s="67" t="s">
        <v>174</v>
      </c>
    </row>
    <row r="61" spans="1:6" ht="24.75" customHeight="1">
      <c r="A61" s="59">
        <v>44677</v>
      </c>
      <c r="B61" s="67" t="s">
        <v>175</v>
      </c>
      <c r="C61" s="67" t="s">
        <v>176</v>
      </c>
      <c r="D61" s="68"/>
      <c r="E61" s="68">
        <v>74568.75</v>
      </c>
      <c r="F61" s="67" t="s">
        <v>177</v>
      </c>
    </row>
    <row r="62" spans="1:6" ht="25.5" customHeight="1">
      <c r="A62" s="59">
        <v>44678</v>
      </c>
      <c r="B62" s="67" t="s">
        <v>178</v>
      </c>
      <c r="C62" s="67" t="s">
        <v>179</v>
      </c>
      <c r="D62" s="68"/>
      <c r="E62" s="68">
        <v>17600</v>
      </c>
      <c r="F62" s="67" t="s">
        <v>180</v>
      </c>
    </row>
    <row r="63" spans="1:6" ht="23.25" customHeight="1">
      <c r="A63" s="59">
        <v>44678</v>
      </c>
      <c r="B63" s="67" t="s">
        <v>181</v>
      </c>
      <c r="C63" s="67" t="s">
        <v>41</v>
      </c>
      <c r="D63" s="68"/>
      <c r="E63" s="68">
        <v>3497.81</v>
      </c>
      <c r="F63" s="67" t="s">
        <v>77</v>
      </c>
    </row>
    <row r="64" spans="1:6" ht="27" customHeight="1">
      <c r="A64" s="59">
        <v>44679</v>
      </c>
      <c r="B64" s="67" t="s">
        <v>182</v>
      </c>
      <c r="C64" s="67" t="s">
        <v>69</v>
      </c>
      <c r="D64" s="68"/>
      <c r="E64" s="68">
        <v>95705.72</v>
      </c>
      <c r="F64" s="67" t="s">
        <v>183</v>
      </c>
    </row>
    <row r="65" spans="1:6" ht="23.25" customHeight="1">
      <c r="A65" s="59">
        <v>44680</v>
      </c>
      <c r="B65" s="67" t="s">
        <v>184</v>
      </c>
      <c r="C65" s="67" t="s">
        <v>41</v>
      </c>
      <c r="D65" s="68"/>
      <c r="E65" s="68">
        <v>525019.22</v>
      </c>
      <c r="F65" s="115" t="s">
        <v>77</v>
      </c>
    </row>
    <row r="66" spans="1:6" ht="24.75" customHeight="1">
      <c r="A66" s="59">
        <v>44680</v>
      </c>
      <c r="B66" s="67" t="s">
        <v>24</v>
      </c>
      <c r="C66" s="67" t="s">
        <v>25</v>
      </c>
      <c r="D66" s="50">
        <v>175</v>
      </c>
      <c r="E66" s="51"/>
      <c r="F66" s="52" t="s">
        <v>26</v>
      </c>
    </row>
    <row r="67" spans="1:6" ht="27.75" customHeight="1">
      <c r="A67" s="53"/>
      <c r="B67" s="54"/>
      <c r="C67" s="27"/>
      <c r="D67" s="116">
        <f>SUM(D13:D66)</f>
        <v>8678175</v>
      </c>
      <c r="E67" s="116">
        <f>SUM(E13:E66)</f>
        <v>2494736.2800000003</v>
      </c>
      <c r="F67" s="27"/>
    </row>
    <row r="68" spans="1:6">
      <c r="A68" s="33"/>
      <c r="B68" s="33"/>
      <c r="C68" s="33"/>
      <c r="D68" s="33"/>
      <c r="E68" s="33"/>
      <c r="F68" s="33"/>
    </row>
    <row r="69" spans="1:6">
      <c r="A69" s="55"/>
      <c r="B69" s="56"/>
      <c r="C69" s="57"/>
      <c r="D69" s="58"/>
      <c r="E69" s="58"/>
      <c r="F69" s="57"/>
    </row>
    <row r="70" spans="1:6">
      <c r="A70" s="55"/>
      <c r="B70" s="56"/>
      <c r="C70" s="57"/>
      <c r="D70" s="58"/>
      <c r="E70" s="58"/>
      <c r="F70" s="57"/>
    </row>
    <row r="71" spans="1:6">
      <c r="A71" s="162" t="s">
        <v>253</v>
      </c>
      <c r="B71" s="162"/>
      <c r="C71" s="163" t="s">
        <v>38</v>
      </c>
      <c r="D71" s="163"/>
      <c r="E71" s="163"/>
      <c r="F71" s="107" t="s">
        <v>12</v>
      </c>
    </row>
    <row r="72" spans="1:6">
      <c r="A72" s="110"/>
      <c r="B72" s="106" t="s">
        <v>13</v>
      </c>
      <c r="C72" s="164" t="s">
        <v>39</v>
      </c>
      <c r="D72" s="164"/>
      <c r="E72" s="164"/>
      <c r="F72" s="106" t="s">
        <v>15</v>
      </c>
    </row>
    <row r="73" spans="1:6" ht="15.75">
      <c r="A73" s="34"/>
      <c r="B73" s="106" t="s">
        <v>16</v>
      </c>
      <c r="C73" s="164" t="s">
        <v>40</v>
      </c>
      <c r="D73" s="164"/>
      <c r="E73" s="164"/>
      <c r="F73" s="106" t="s">
        <v>18</v>
      </c>
    </row>
  </sheetData>
  <mergeCells count="15">
    <mergeCell ref="A2:F2"/>
    <mergeCell ref="A3:B3"/>
    <mergeCell ref="C3:E3"/>
    <mergeCell ref="A4:F4"/>
    <mergeCell ref="A71:B71"/>
    <mergeCell ref="C71:E71"/>
    <mergeCell ref="C72:E72"/>
    <mergeCell ref="C73:E73"/>
    <mergeCell ref="A6:F6"/>
    <mergeCell ref="A7:B7"/>
    <mergeCell ref="C7:E7"/>
    <mergeCell ref="A8:F8"/>
    <mergeCell ref="A9:F9"/>
    <mergeCell ref="A10:B10"/>
    <mergeCell ref="A11:F11"/>
  </mergeCells>
  <pageMargins left="0.7" right="0.7" top="0.75" bottom="0.75" header="0.3" footer="0.3"/>
  <pageSetup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AD41"/>
  <sheetViews>
    <sheetView zoomScale="90" zoomScaleNormal="90" workbookViewId="0">
      <selection activeCell="E34" sqref="E34"/>
    </sheetView>
  </sheetViews>
  <sheetFormatPr baseColWidth="10" defaultColWidth="9.140625" defaultRowHeight="15"/>
  <cols>
    <col min="1" max="1" width="13" customWidth="1"/>
    <col min="2" max="2" width="28" customWidth="1"/>
    <col min="3" max="3" width="45.5703125" customWidth="1"/>
    <col min="4" max="4" width="19.7109375" customWidth="1"/>
    <col min="5" max="5" width="19.28515625" customWidth="1"/>
    <col min="6" max="6" width="83.5703125" customWidth="1"/>
    <col min="8" max="8" width="14.42578125" style="1" customWidth="1"/>
    <col min="9" max="30" width="9.140625" style="1"/>
  </cols>
  <sheetData>
    <row r="1" spans="1:7">
      <c r="A1" s="33"/>
      <c r="B1" s="33"/>
      <c r="C1" s="33"/>
      <c r="D1" s="33"/>
      <c r="E1" s="33"/>
      <c r="F1" s="33"/>
      <c r="G1" s="33"/>
    </row>
    <row r="2" spans="1:7">
      <c r="A2" s="33"/>
      <c r="B2" s="33"/>
      <c r="C2" s="33"/>
      <c r="D2" s="33"/>
      <c r="E2" s="33"/>
      <c r="F2" s="33"/>
      <c r="G2" s="33"/>
    </row>
    <row r="3" spans="1:7" ht="18">
      <c r="A3" s="132"/>
      <c r="B3" s="132"/>
      <c r="C3" s="132"/>
      <c r="D3" s="132"/>
      <c r="E3" s="132"/>
      <c r="F3" s="132"/>
      <c r="G3" s="33"/>
    </row>
    <row r="4" spans="1:7" ht="15.75" customHeight="1">
      <c r="A4" s="172" t="s">
        <v>48</v>
      </c>
      <c r="B4" s="172"/>
      <c r="C4" s="172"/>
      <c r="D4" s="172"/>
      <c r="E4" s="172"/>
      <c r="F4" s="172"/>
      <c r="G4" s="33"/>
    </row>
    <row r="5" spans="1:7" ht="15.75" customHeight="1">
      <c r="A5" s="173" t="s">
        <v>49</v>
      </c>
      <c r="B5" s="173"/>
      <c r="C5" s="173"/>
      <c r="D5" s="173"/>
      <c r="E5" s="173"/>
      <c r="F5" s="173"/>
      <c r="G5" s="33"/>
    </row>
    <row r="6" spans="1:7" ht="15.75" customHeight="1">
      <c r="A6" s="172" t="s">
        <v>50</v>
      </c>
      <c r="B6" s="172"/>
      <c r="C6" s="172"/>
      <c r="D6" s="172"/>
      <c r="E6" s="172"/>
      <c r="F6" s="172"/>
      <c r="G6" s="33"/>
    </row>
    <row r="7" spans="1:7" ht="18">
      <c r="A7" s="133"/>
      <c r="B7" s="133"/>
      <c r="C7" s="174" t="s">
        <v>51</v>
      </c>
      <c r="D7" s="174"/>
      <c r="E7" s="174"/>
      <c r="F7" s="174"/>
      <c r="G7" s="33"/>
    </row>
    <row r="8" spans="1:7" ht="15.75" customHeight="1">
      <c r="A8" s="175" t="s">
        <v>185</v>
      </c>
      <c r="B8" s="175"/>
      <c r="C8" s="175"/>
      <c r="D8" s="175"/>
      <c r="E8" s="175"/>
      <c r="F8" s="175"/>
      <c r="G8" s="33"/>
    </row>
    <row r="9" spans="1:7" ht="41.25" customHeight="1">
      <c r="A9" s="43" t="s">
        <v>3</v>
      </c>
      <c r="B9" s="43" t="s">
        <v>4</v>
      </c>
      <c r="C9" s="43" t="s">
        <v>5</v>
      </c>
      <c r="D9" s="43" t="s">
        <v>20</v>
      </c>
      <c r="E9" s="43" t="s">
        <v>21</v>
      </c>
      <c r="F9" s="43" t="s">
        <v>6</v>
      </c>
      <c r="G9" s="33"/>
    </row>
    <row r="10" spans="1:7" ht="30.75">
      <c r="A10" s="77">
        <v>44655</v>
      </c>
      <c r="B10" s="30">
        <v>60632</v>
      </c>
      <c r="C10" s="30" t="s">
        <v>186</v>
      </c>
      <c r="D10" s="37">
        <v>20766.04</v>
      </c>
      <c r="E10" s="69"/>
      <c r="F10" s="123" t="s">
        <v>187</v>
      </c>
      <c r="G10" s="33"/>
    </row>
    <row r="11" spans="1:7" ht="35.25" customHeight="1">
      <c r="A11" s="77">
        <v>44657</v>
      </c>
      <c r="B11" s="30">
        <v>60633</v>
      </c>
      <c r="C11" s="30" t="s">
        <v>188</v>
      </c>
      <c r="D11" s="37"/>
      <c r="E11" s="69"/>
      <c r="F11" s="123" t="s">
        <v>188</v>
      </c>
      <c r="G11" s="33"/>
    </row>
    <row r="12" spans="1:7" ht="40.5" customHeight="1">
      <c r="A12" s="77">
        <v>44657</v>
      </c>
      <c r="B12" s="30">
        <v>60634</v>
      </c>
      <c r="C12" s="30" t="s">
        <v>10</v>
      </c>
      <c r="D12" s="37">
        <v>130500</v>
      </c>
      <c r="E12" s="76"/>
      <c r="F12" s="123" t="s">
        <v>189</v>
      </c>
      <c r="G12" s="33"/>
    </row>
    <row r="13" spans="1:7" ht="30.75">
      <c r="A13" s="77">
        <v>44657</v>
      </c>
      <c r="B13" s="30">
        <v>60635</v>
      </c>
      <c r="C13" s="30" t="s">
        <v>190</v>
      </c>
      <c r="D13" s="37">
        <v>861600</v>
      </c>
      <c r="E13" s="69"/>
      <c r="F13" s="123" t="s">
        <v>191</v>
      </c>
      <c r="G13" s="33"/>
    </row>
    <row r="14" spans="1:7" ht="34.5" customHeight="1">
      <c r="A14" s="77">
        <v>44657</v>
      </c>
      <c r="B14" s="30">
        <v>60636</v>
      </c>
      <c r="C14" s="30" t="s">
        <v>192</v>
      </c>
      <c r="D14" s="37">
        <v>930793.24</v>
      </c>
      <c r="E14" s="69"/>
      <c r="F14" s="123" t="s">
        <v>193</v>
      </c>
      <c r="G14" s="33"/>
    </row>
    <row r="15" spans="1:7" ht="38.25" customHeight="1">
      <c r="A15" s="77">
        <v>44658</v>
      </c>
      <c r="B15" s="30">
        <v>60637</v>
      </c>
      <c r="C15" s="30" t="s">
        <v>194</v>
      </c>
      <c r="D15" s="37">
        <v>1846732.81</v>
      </c>
      <c r="E15" s="69"/>
      <c r="F15" s="123" t="s">
        <v>195</v>
      </c>
      <c r="G15" s="33"/>
    </row>
    <row r="16" spans="1:7" ht="33.75" customHeight="1">
      <c r="A16" s="77">
        <v>44659</v>
      </c>
      <c r="B16" s="30">
        <v>26260016200</v>
      </c>
      <c r="C16" s="30" t="s">
        <v>7</v>
      </c>
      <c r="D16" s="37"/>
      <c r="E16" s="131">
        <v>8550000</v>
      </c>
      <c r="F16" s="123" t="s">
        <v>196</v>
      </c>
      <c r="G16" s="33"/>
    </row>
    <row r="17" spans="1:7" ht="48" customHeight="1">
      <c r="A17" s="77">
        <v>44659</v>
      </c>
      <c r="B17" s="30">
        <v>26260050442</v>
      </c>
      <c r="C17" s="30" t="s">
        <v>7</v>
      </c>
      <c r="D17" s="37"/>
      <c r="E17" s="131">
        <v>124000</v>
      </c>
      <c r="F17" s="123" t="s">
        <v>196</v>
      </c>
      <c r="G17" s="33"/>
    </row>
    <row r="18" spans="1:7" ht="56.25" customHeight="1">
      <c r="A18" s="77">
        <v>44659</v>
      </c>
      <c r="B18" s="124">
        <v>2626142748</v>
      </c>
      <c r="C18" s="30" t="s">
        <v>7</v>
      </c>
      <c r="D18" s="125">
        <v>184775.04000000001</v>
      </c>
      <c r="E18" s="126"/>
      <c r="F18" s="127" t="s">
        <v>197</v>
      </c>
      <c r="G18" s="33"/>
    </row>
    <row r="19" spans="1:7" ht="60.75" customHeight="1">
      <c r="A19" s="77">
        <v>44659</v>
      </c>
      <c r="B19" s="30">
        <v>60638</v>
      </c>
      <c r="C19" s="30" t="s">
        <v>198</v>
      </c>
      <c r="D19" s="37">
        <v>270000</v>
      </c>
      <c r="E19" s="69"/>
      <c r="F19" s="123" t="s">
        <v>199</v>
      </c>
      <c r="G19" s="33"/>
    </row>
    <row r="20" spans="1:7" ht="34.5" customHeight="1">
      <c r="A20" s="77">
        <v>44662</v>
      </c>
      <c r="B20" s="30">
        <v>26280678160</v>
      </c>
      <c r="C20" s="30" t="s">
        <v>7</v>
      </c>
      <c r="D20" s="37">
        <v>25919038.859999999</v>
      </c>
      <c r="E20" s="69"/>
      <c r="F20" s="128" t="s">
        <v>200</v>
      </c>
      <c r="G20" s="33"/>
    </row>
    <row r="21" spans="1:7" ht="45.75" customHeight="1">
      <c r="A21" s="77">
        <v>44659</v>
      </c>
      <c r="B21" s="30">
        <v>60639</v>
      </c>
      <c r="C21" s="30" t="s">
        <v>201</v>
      </c>
      <c r="D21" s="37">
        <v>84750</v>
      </c>
      <c r="E21" s="69"/>
      <c r="F21" s="123" t="s">
        <v>202</v>
      </c>
      <c r="G21" s="33"/>
    </row>
    <row r="22" spans="1:7" ht="51" customHeight="1">
      <c r="A22" s="30" t="s">
        <v>203</v>
      </c>
      <c r="B22" s="30">
        <v>60640</v>
      </c>
      <c r="C22" s="30" t="s">
        <v>204</v>
      </c>
      <c r="D22" s="37">
        <v>150000</v>
      </c>
      <c r="E22" s="69"/>
      <c r="F22" s="123" t="s">
        <v>205</v>
      </c>
      <c r="G22" s="33"/>
    </row>
    <row r="23" spans="1:7" ht="37.5" customHeight="1">
      <c r="A23" s="30" t="s">
        <v>203</v>
      </c>
      <c r="B23" s="30">
        <v>60641</v>
      </c>
      <c r="C23" s="30" t="s">
        <v>206</v>
      </c>
      <c r="D23" s="37">
        <v>25600</v>
      </c>
      <c r="E23" s="69"/>
      <c r="F23" s="123" t="s">
        <v>207</v>
      </c>
      <c r="G23" s="33"/>
    </row>
    <row r="24" spans="1:7" ht="45.75">
      <c r="A24" s="30" t="s">
        <v>208</v>
      </c>
      <c r="B24" s="30">
        <v>60642</v>
      </c>
      <c r="C24" s="30" t="s">
        <v>209</v>
      </c>
      <c r="D24" s="37">
        <v>169500</v>
      </c>
      <c r="E24" s="69"/>
      <c r="F24" s="123" t="s">
        <v>210</v>
      </c>
      <c r="G24" s="33"/>
    </row>
    <row r="25" spans="1:7" ht="50.25" customHeight="1">
      <c r="A25" s="30" t="s">
        <v>208</v>
      </c>
      <c r="B25" s="30">
        <v>60643</v>
      </c>
      <c r="C25" s="30" t="s">
        <v>211</v>
      </c>
      <c r="D25" s="37">
        <v>180800</v>
      </c>
      <c r="E25" s="69"/>
      <c r="F25" s="123" t="s">
        <v>212</v>
      </c>
      <c r="G25" s="33"/>
    </row>
    <row r="26" spans="1:7" ht="36.75" customHeight="1">
      <c r="A26" s="78">
        <v>44671</v>
      </c>
      <c r="B26" s="79">
        <v>60644</v>
      </c>
      <c r="C26" s="79" t="s">
        <v>188</v>
      </c>
      <c r="D26" s="80"/>
      <c r="E26" s="81"/>
      <c r="F26" s="123" t="s">
        <v>188</v>
      </c>
      <c r="G26" s="33"/>
    </row>
    <row r="27" spans="1:7" ht="60.75" customHeight="1">
      <c r="A27" s="82">
        <v>44671</v>
      </c>
      <c r="B27" s="45">
        <v>60645</v>
      </c>
      <c r="C27" s="45" t="s">
        <v>209</v>
      </c>
      <c r="D27" s="38">
        <v>203400</v>
      </c>
      <c r="E27" s="83"/>
      <c r="F27" s="84" t="s">
        <v>213</v>
      </c>
      <c r="G27" s="33"/>
    </row>
    <row r="28" spans="1:7" ht="49.5" customHeight="1">
      <c r="A28" s="77">
        <v>44672</v>
      </c>
      <c r="B28" s="30">
        <v>60646</v>
      </c>
      <c r="C28" s="30" t="s">
        <v>52</v>
      </c>
      <c r="D28" s="129">
        <v>49393.49</v>
      </c>
      <c r="E28" s="69"/>
      <c r="F28" s="84" t="s">
        <v>214</v>
      </c>
      <c r="G28" s="33"/>
    </row>
    <row r="29" spans="1:7" ht="34.5" customHeight="1">
      <c r="A29" s="77">
        <v>44673</v>
      </c>
      <c r="B29" s="30">
        <v>26394944762</v>
      </c>
      <c r="C29" s="30" t="s">
        <v>7</v>
      </c>
      <c r="D29" s="39">
        <v>1464324.54</v>
      </c>
      <c r="E29" s="69"/>
      <c r="F29" s="128" t="s">
        <v>197</v>
      </c>
      <c r="G29" s="33"/>
    </row>
    <row r="30" spans="1:7" ht="45.75" customHeight="1">
      <c r="A30" s="77">
        <v>44676</v>
      </c>
      <c r="B30" s="30">
        <v>26423364734</v>
      </c>
      <c r="C30" s="30" t="s">
        <v>7</v>
      </c>
      <c r="D30" s="39">
        <v>18090</v>
      </c>
      <c r="E30" s="69"/>
      <c r="F30" s="128" t="s">
        <v>200</v>
      </c>
      <c r="G30" s="33"/>
    </row>
    <row r="31" spans="1:7" ht="52.5" customHeight="1">
      <c r="A31" s="77">
        <v>44676</v>
      </c>
      <c r="B31" s="30">
        <v>60647</v>
      </c>
      <c r="C31" s="30" t="s">
        <v>215</v>
      </c>
      <c r="D31" s="39">
        <v>15200</v>
      </c>
      <c r="E31" s="69"/>
      <c r="F31" s="84" t="s">
        <v>216</v>
      </c>
      <c r="G31" s="33"/>
    </row>
    <row r="32" spans="1:7" ht="33" customHeight="1">
      <c r="A32" s="77">
        <v>44679</v>
      </c>
      <c r="B32" s="30">
        <v>60648</v>
      </c>
      <c r="C32" s="30" t="s">
        <v>10</v>
      </c>
      <c r="D32" s="39">
        <v>124000</v>
      </c>
      <c r="E32" s="69"/>
      <c r="F32" s="84" t="s">
        <v>217</v>
      </c>
      <c r="G32" s="33"/>
    </row>
    <row r="33" spans="1:7" ht="37.5" customHeight="1">
      <c r="A33" s="77"/>
      <c r="B33" s="30"/>
      <c r="C33" s="29" t="s">
        <v>8</v>
      </c>
      <c r="D33" s="130">
        <v>9570.99</v>
      </c>
      <c r="E33" s="69"/>
      <c r="F33" s="84"/>
      <c r="G33" s="33"/>
    </row>
    <row r="34" spans="1:7" ht="25.5" customHeight="1">
      <c r="A34" s="117"/>
      <c r="B34" s="118"/>
      <c r="C34" s="119" t="s">
        <v>218</v>
      </c>
      <c r="D34" s="120">
        <v>32649264.02</v>
      </c>
      <c r="E34" s="121">
        <f>SUM(E16:E33)</f>
        <v>8674000</v>
      </c>
      <c r="F34" s="122"/>
      <c r="G34" s="33"/>
    </row>
    <row r="35" spans="1:7">
      <c r="A35" s="33"/>
      <c r="B35" s="33"/>
      <c r="C35" s="33"/>
      <c r="D35" s="33"/>
      <c r="E35" s="33"/>
      <c r="F35" s="33"/>
      <c r="G35" s="33"/>
    </row>
    <row r="36" spans="1:7" ht="27.75" customHeight="1">
      <c r="A36" s="33"/>
      <c r="B36" s="33"/>
      <c r="C36" s="33"/>
      <c r="D36" s="33"/>
      <c r="E36" s="33"/>
      <c r="F36" s="33"/>
      <c r="G36" s="33"/>
    </row>
    <row r="37" spans="1:7" ht="15.75">
      <c r="A37" s="70"/>
      <c r="B37" s="71" t="s">
        <v>53</v>
      </c>
      <c r="C37" s="71"/>
      <c r="D37" s="169" t="s">
        <v>11</v>
      </c>
      <c r="E37" s="169"/>
      <c r="F37" s="170" t="s">
        <v>12</v>
      </c>
      <c r="G37" s="170"/>
    </row>
    <row r="38" spans="1:7" ht="15.75">
      <c r="A38" s="61"/>
      <c r="B38" s="72" t="s">
        <v>13</v>
      </c>
      <c r="C38" s="72"/>
      <c r="D38" s="171" t="s">
        <v>14</v>
      </c>
      <c r="E38" s="171"/>
      <c r="F38" s="171" t="s">
        <v>15</v>
      </c>
      <c r="G38" s="171"/>
    </row>
    <row r="39" spans="1:7" ht="15.75">
      <c r="A39" s="61"/>
      <c r="B39" s="72" t="s">
        <v>16</v>
      </c>
      <c r="C39" s="73"/>
      <c r="D39" s="171" t="s">
        <v>17</v>
      </c>
      <c r="E39" s="171"/>
      <c r="F39" s="171" t="s">
        <v>18</v>
      </c>
      <c r="G39" s="171"/>
    </row>
    <row r="40" spans="1:7" ht="15.75">
      <c r="A40" s="61"/>
      <c r="B40" s="74"/>
      <c r="C40" s="61"/>
      <c r="D40" s="75"/>
      <c r="E40" s="75"/>
      <c r="F40" s="61"/>
      <c r="G40" s="61"/>
    </row>
    <row r="41" spans="1:7">
      <c r="A41" s="33"/>
      <c r="B41" s="33"/>
      <c r="C41" s="33"/>
      <c r="D41" s="33"/>
      <c r="E41" s="33"/>
      <c r="F41" s="33"/>
      <c r="G41" s="33"/>
    </row>
  </sheetData>
  <mergeCells count="11">
    <mergeCell ref="A6:F6"/>
    <mergeCell ref="A4:F4"/>
    <mergeCell ref="A5:F5"/>
    <mergeCell ref="C7:F7"/>
    <mergeCell ref="A8:F8"/>
    <mergeCell ref="D37:E37"/>
    <mergeCell ref="F37:G37"/>
    <mergeCell ref="D38:E38"/>
    <mergeCell ref="F38:G38"/>
    <mergeCell ref="D39:E39"/>
    <mergeCell ref="F39:G39"/>
  </mergeCells>
  <pageMargins left="0.7" right="0.7" top="0.75" bottom="0.75" header="0.3" footer="0.3"/>
  <pageSetup paperSize="5" scale="60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"/>
  <dimension ref="A1:F53"/>
  <sheetViews>
    <sheetView zoomScale="90" zoomScaleNormal="90" workbookViewId="0">
      <selection activeCell="B32" sqref="B32"/>
    </sheetView>
  </sheetViews>
  <sheetFormatPr baseColWidth="10" defaultColWidth="11.42578125" defaultRowHeight="15"/>
  <cols>
    <col min="1" max="1" width="38.85546875" customWidth="1"/>
    <col min="2" max="2" width="42.5703125" customWidth="1"/>
    <col min="3" max="3" width="40.85546875" customWidth="1"/>
    <col min="4" max="4" width="44.140625" customWidth="1"/>
    <col min="5" max="5" width="20.140625" customWidth="1"/>
    <col min="6" max="6" width="52" customWidth="1"/>
  </cols>
  <sheetData>
    <row r="1" spans="1:6" s="6" customFormat="1">
      <c r="A1" s="33"/>
      <c r="B1" s="33"/>
      <c r="C1" s="33"/>
      <c r="D1" s="33"/>
      <c r="E1" s="33"/>
      <c r="F1" s="33"/>
    </row>
    <row r="2" spans="1:6">
      <c r="A2" s="33"/>
      <c r="B2" s="33"/>
      <c r="C2" s="33"/>
      <c r="D2" s="33"/>
      <c r="E2" s="33"/>
      <c r="F2" s="33"/>
    </row>
    <row r="3" spans="1:6" ht="15.75">
      <c r="A3" s="44"/>
      <c r="B3" s="44"/>
      <c r="C3" s="44"/>
      <c r="D3" s="44"/>
      <c r="E3" s="44"/>
      <c r="F3" s="44"/>
    </row>
    <row r="4" spans="1:6" ht="15.75" customHeight="1">
      <c r="A4" s="165" t="s">
        <v>48</v>
      </c>
      <c r="B4" s="165"/>
      <c r="C4" s="165"/>
      <c r="D4" s="165"/>
      <c r="E4" s="165"/>
      <c r="F4" s="165"/>
    </row>
    <row r="5" spans="1:6" ht="15.75" customHeight="1">
      <c r="A5" s="168" t="s">
        <v>49</v>
      </c>
      <c r="B5" s="168"/>
      <c r="C5" s="168"/>
      <c r="D5" s="168"/>
      <c r="E5" s="168"/>
      <c r="F5" s="168"/>
    </row>
    <row r="6" spans="1:6" ht="15.75" customHeight="1">
      <c r="A6" s="165" t="s">
        <v>50</v>
      </c>
      <c r="B6" s="165"/>
      <c r="C6" s="165"/>
      <c r="D6" s="165"/>
      <c r="E6" s="165"/>
      <c r="F6" s="165"/>
    </row>
    <row r="7" spans="1:6" ht="15.75" customHeight="1">
      <c r="A7" s="109"/>
      <c r="B7" s="109"/>
      <c r="C7" s="176" t="s">
        <v>235</v>
      </c>
      <c r="D7" s="176"/>
      <c r="E7" s="176"/>
      <c r="F7" s="176"/>
    </row>
    <row r="8" spans="1:6" ht="15.75" customHeight="1">
      <c r="A8" s="177" t="s">
        <v>185</v>
      </c>
      <c r="B8" s="177"/>
      <c r="C8" s="177"/>
      <c r="D8" s="177"/>
      <c r="E8" s="177"/>
      <c r="F8" s="177"/>
    </row>
    <row r="9" spans="1:6" ht="15.75" customHeight="1">
      <c r="A9" s="43" t="s">
        <v>3</v>
      </c>
      <c r="B9" s="43" t="s">
        <v>4</v>
      </c>
      <c r="C9" s="43" t="s">
        <v>5</v>
      </c>
      <c r="D9" s="43" t="s">
        <v>20</v>
      </c>
      <c r="E9" s="43" t="s">
        <v>54</v>
      </c>
      <c r="F9" s="43" t="s">
        <v>6</v>
      </c>
    </row>
    <row r="10" spans="1:6" ht="38.25" customHeight="1">
      <c r="A10" s="154">
        <v>44652</v>
      </c>
      <c r="B10" s="157" t="s">
        <v>219</v>
      </c>
      <c r="C10" s="157" t="s">
        <v>22</v>
      </c>
      <c r="D10" s="158">
        <v>8894.98</v>
      </c>
      <c r="E10" s="158"/>
      <c r="F10" s="157" t="s">
        <v>23</v>
      </c>
    </row>
    <row r="11" spans="1:6" ht="52.5" customHeight="1">
      <c r="A11" s="154">
        <v>44655</v>
      </c>
      <c r="B11" s="157" t="s">
        <v>220</v>
      </c>
      <c r="C11" s="157" t="s">
        <v>22</v>
      </c>
      <c r="D11" s="158">
        <v>4838.8900000000003</v>
      </c>
      <c r="E11" s="158"/>
      <c r="F11" s="157" t="s">
        <v>23</v>
      </c>
    </row>
    <row r="12" spans="1:6" ht="47.25" customHeight="1">
      <c r="A12" s="154">
        <v>44655</v>
      </c>
      <c r="B12" s="157" t="s">
        <v>221</v>
      </c>
      <c r="C12" s="157" t="s">
        <v>22</v>
      </c>
      <c r="D12" s="158">
        <v>5512.5</v>
      </c>
      <c r="E12" s="158"/>
      <c r="F12" s="157" t="s">
        <v>23</v>
      </c>
    </row>
    <row r="13" spans="1:6" ht="43.5" customHeight="1">
      <c r="A13" s="154">
        <v>44656</v>
      </c>
      <c r="B13" s="157" t="s">
        <v>222</v>
      </c>
      <c r="C13" s="157" t="s">
        <v>22</v>
      </c>
      <c r="D13" s="158">
        <v>10000</v>
      </c>
      <c r="E13" s="158"/>
      <c r="F13" s="157" t="s">
        <v>23</v>
      </c>
    </row>
    <row r="14" spans="1:6" ht="48" customHeight="1">
      <c r="A14" s="154">
        <v>44657</v>
      </c>
      <c r="B14" s="157">
        <v>70047489</v>
      </c>
      <c r="C14" s="157" t="s">
        <v>223</v>
      </c>
      <c r="D14" s="158">
        <v>7503.19</v>
      </c>
      <c r="E14" s="158"/>
      <c r="F14" s="157" t="s">
        <v>224</v>
      </c>
    </row>
    <row r="15" spans="1:6" ht="40.5" customHeight="1">
      <c r="A15" s="154">
        <v>44658</v>
      </c>
      <c r="B15" s="157">
        <v>246493</v>
      </c>
      <c r="C15" s="157" t="s">
        <v>22</v>
      </c>
      <c r="D15" s="158">
        <v>4333.33</v>
      </c>
      <c r="E15" s="158"/>
      <c r="F15" s="157" t="s">
        <v>23</v>
      </c>
    </row>
    <row r="16" spans="1:6" ht="48.75" customHeight="1">
      <c r="A16" s="154">
        <v>44659</v>
      </c>
      <c r="B16" s="157" t="s">
        <v>61</v>
      </c>
      <c r="C16" s="157" t="s">
        <v>225</v>
      </c>
      <c r="D16" s="158">
        <v>68706.92</v>
      </c>
      <c r="E16" s="158"/>
      <c r="F16" s="157" t="s">
        <v>226</v>
      </c>
    </row>
    <row r="17" spans="1:6" ht="56.25" customHeight="1">
      <c r="A17" s="154">
        <v>44659</v>
      </c>
      <c r="B17" s="157" t="s">
        <v>227</v>
      </c>
      <c r="C17" s="157" t="s">
        <v>225</v>
      </c>
      <c r="D17" s="158">
        <v>23346.53</v>
      </c>
      <c r="E17" s="158"/>
      <c r="F17" s="157" t="s">
        <v>228</v>
      </c>
    </row>
    <row r="18" spans="1:6" ht="64.5" customHeight="1">
      <c r="A18" s="154">
        <v>44659</v>
      </c>
      <c r="B18" s="157" t="s">
        <v>229</v>
      </c>
      <c r="C18" s="157" t="s">
        <v>225</v>
      </c>
      <c r="D18" s="158">
        <v>113970.68</v>
      </c>
      <c r="E18" s="158"/>
      <c r="F18" s="157" t="s">
        <v>228</v>
      </c>
    </row>
    <row r="19" spans="1:6" ht="54.75" customHeight="1">
      <c r="A19" s="154">
        <v>44659</v>
      </c>
      <c r="B19" s="157" t="s">
        <v>230</v>
      </c>
      <c r="C19" s="157" t="s">
        <v>22</v>
      </c>
      <c r="D19" s="158">
        <v>13125</v>
      </c>
      <c r="E19" s="158"/>
      <c r="F19" s="157" t="s">
        <v>23</v>
      </c>
    </row>
    <row r="20" spans="1:6" ht="42" customHeight="1">
      <c r="A20" s="154">
        <v>44664</v>
      </c>
      <c r="B20" s="157" t="s">
        <v>231</v>
      </c>
      <c r="C20" s="157" t="s">
        <v>22</v>
      </c>
      <c r="D20" s="158">
        <v>14583.33</v>
      </c>
      <c r="E20" s="158"/>
      <c r="F20" s="157" t="s">
        <v>23</v>
      </c>
    </row>
    <row r="21" spans="1:6" ht="47.25" customHeight="1">
      <c r="A21" s="154">
        <v>44671</v>
      </c>
      <c r="B21" s="157" t="s">
        <v>232</v>
      </c>
      <c r="C21" s="157" t="s">
        <v>22</v>
      </c>
      <c r="D21" s="158">
        <v>4350</v>
      </c>
      <c r="E21" s="158"/>
      <c r="F21" s="157" t="s">
        <v>23</v>
      </c>
    </row>
    <row r="22" spans="1:6" ht="45" customHeight="1">
      <c r="A22" s="154">
        <v>44671</v>
      </c>
      <c r="B22" s="157" t="s">
        <v>233</v>
      </c>
      <c r="C22" s="157" t="s">
        <v>22</v>
      </c>
      <c r="D22" s="158">
        <v>4125</v>
      </c>
      <c r="E22" s="158"/>
      <c r="F22" s="157" t="s">
        <v>23</v>
      </c>
    </row>
    <row r="23" spans="1:6" ht="49.5" customHeight="1">
      <c r="A23" s="155">
        <v>44651</v>
      </c>
      <c r="B23" s="159">
        <v>9990002</v>
      </c>
      <c r="C23" s="160" t="s">
        <v>25</v>
      </c>
      <c r="D23" s="161">
        <v>175</v>
      </c>
      <c r="E23" s="158"/>
      <c r="F23" s="157" t="s">
        <v>26</v>
      </c>
    </row>
    <row r="24" spans="1:6" ht="53.25" customHeight="1">
      <c r="A24" s="156">
        <v>44651</v>
      </c>
      <c r="B24" s="134"/>
      <c r="C24" s="140" t="s">
        <v>8</v>
      </c>
      <c r="D24" s="135">
        <v>529.36</v>
      </c>
      <c r="E24" s="134"/>
      <c r="F24" s="136" t="s">
        <v>57</v>
      </c>
    </row>
    <row r="25" spans="1:6" ht="48" customHeight="1">
      <c r="A25" s="3"/>
      <c r="B25" s="3"/>
      <c r="C25" s="29" t="s">
        <v>234</v>
      </c>
      <c r="D25" s="137">
        <f>SUM(D10:D24)</f>
        <v>283994.70999999996</v>
      </c>
      <c r="E25" s="138"/>
      <c r="F25" s="7"/>
    </row>
    <row r="26" spans="1:6" ht="48.75" customHeight="1">
      <c r="A26" s="110"/>
      <c r="B26" s="110"/>
      <c r="C26" s="105"/>
      <c r="D26" s="88"/>
      <c r="E26" s="89"/>
      <c r="F26" s="139"/>
    </row>
    <row r="27" spans="1:6" ht="15.75">
      <c r="A27" s="86"/>
      <c r="B27" s="86"/>
      <c r="C27" s="87"/>
      <c r="D27" s="88"/>
      <c r="E27" s="89"/>
      <c r="F27" s="90"/>
    </row>
    <row r="28" spans="1:6" ht="36.75" customHeight="1">
      <c r="A28" s="66" t="s">
        <v>58</v>
      </c>
      <c r="B28" s="66"/>
      <c r="C28" s="163" t="s">
        <v>11</v>
      </c>
      <c r="D28" s="163"/>
      <c r="E28" s="163"/>
      <c r="F28" s="65" t="s">
        <v>27</v>
      </c>
    </row>
    <row r="29" spans="1:6">
      <c r="A29" s="164" t="s">
        <v>55</v>
      </c>
      <c r="B29" s="164"/>
      <c r="C29" s="164" t="s">
        <v>14</v>
      </c>
      <c r="D29" s="164"/>
      <c r="E29" s="164"/>
      <c r="F29" s="64" t="s">
        <v>28</v>
      </c>
    </row>
    <row r="30" spans="1:6">
      <c r="A30" s="164" t="s">
        <v>56</v>
      </c>
      <c r="B30" s="164"/>
      <c r="C30" s="164" t="s">
        <v>17</v>
      </c>
      <c r="D30" s="164"/>
      <c r="E30" s="164"/>
      <c r="F30" s="64" t="s">
        <v>29</v>
      </c>
    </row>
    <row r="31" spans="1:6" ht="15.75">
      <c r="A31" s="91"/>
      <c r="B31" s="92"/>
      <c r="C31" s="93"/>
      <c r="D31" s="94"/>
      <c r="E31" s="34"/>
      <c r="F31" s="95"/>
    </row>
    <row r="39" s="6" customFormat="1"/>
    <row r="43" s="6" customFormat="1"/>
    <row r="45" s="6" customFormat="1"/>
    <row r="53" s="6" customFormat="1"/>
  </sheetData>
  <mergeCells count="10">
    <mergeCell ref="A30:B30"/>
    <mergeCell ref="C30:E30"/>
    <mergeCell ref="C28:E28"/>
    <mergeCell ref="A5:F5"/>
    <mergeCell ref="A6:F6"/>
    <mergeCell ref="A4:F4"/>
    <mergeCell ref="C7:F7"/>
    <mergeCell ref="A8:F8"/>
    <mergeCell ref="A29:B29"/>
    <mergeCell ref="C29:E29"/>
  </mergeCells>
  <pageMargins left="1" right="1" top="1" bottom="1" header="0.5" footer="0.5"/>
  <pageSetup paperSize="5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5"/>
  <dimension ref="A1:F293"/>
  <sheetViews>
    <sheetView workbookViewId="0">
      <selection activeCell="F14" sqref="F14"/>
    </sheetView>
  </sheetViews>
  <sheetFormatPr baseColWidth="10" defaultColWidth="11.42578125" defaultRowHeight="15"/>
  <cols>
    <col min="1" max="1" width="17.7109375" customWidth="1"/>
    <col min="2" max="2" width="22.85546875" customWidth="1"/>
    <col min="3" max="3" width="37.42578125" customWidth="1"/>
    <col min="4" max="5" width="14" customWidth="1"/>
    <col min="6" max="6" width="64.85546875" customWidth="1"/>
    <col min="9" max="9" width="18.28515625" customWidth="1"/>
  </cols>
  <sheetData>
    <row r="1" spans="1:6" ht="61.5" customHeight="1">
      <c r="A1" s="33"/>
      <c r="B1" s="33"/>
      <c r="C1" s="33"/>
      <c r="D1" s="33"/>
      <c r="E1" s="33"/>
      <c r="F1" s="33"/>
    </row>
    <row r="2" spans="1:6" ht="15" customHeight="1">
      <c r="A2" s="165"/>
      <c r="B2" s="165"/>
      <c r="C2" s="165"/>
      <c r="D2" s="165"/>
      <c r="E2" s="165"/>
      <c r="F2" s="165"/>
    </row>
    <row r="3" spans="1:6" ht="15.75" customHeight="1">
      <c r="A3" s="167"/>
      <c r="B3" s="167"/>
      <c r="C3" s="167" t="s">
        <v>36</v>
      </c>
      <c r="D3" s="167"/>
      <c r="E3" s="167"/>
      <c r="F3" s="40"/>
    </row>
    <row r="4" spans="1:6" s="6" customFormat="1" ht="15.75" customHeight="1">
      <c r="A4" s="168" t="s">
        <v>1</v>
      </c>
      <c r="B4" s="168"/>
      <c r="C4" s="168"/>
      <c r="D4" s="168"/>
      <c r="E4" s="168"/>
      <c r="F4" s="168"/>
    </row>
    <row r="5" spans="1:6" ht="18.75" customHeight="1">
      <c r="A5" s="165" t="s">
        <v>2</v>
      </c>
      <c r="B5" s="165"/>
      <c r="C5" s="165"/>
      <c r="D5" s="165"/>
      <c r="E5" s="165"/>
      <c r="F5" s="165"/>
    </row>
    <row r="6" spans="1:6" ht="18.75" customHeight="1">
      <c r="A6" s="176"/>
      <c r="B6" s="176"/>
      <c r="C6" s="111" t="s">
        <v>37</v>
      </c>
      <c r="D6" s="111"/>
      <c r="E6" s="111"/>
      <c r="F6" s="111"/>
    </row>
    <row r="7" spans="1:6" ht="15.75">
      <c r="A7" s="177" t="s">
        <v>67</v>
      </c>
      <c r="B7" s="177"/>
      <c r="C7" s="177"/>
      <c r="D7" s="177"/>
      <c r="E7" s="177"/>
      <c r="F7" s="177"/>
    </row>
    <row r="8" spans="1:6" s="6" customFormat="1" ht="31.5">
      <c r="A8" s="43" t="s">
        <v>3</v>
      </c>
      <c r="B8" s="43" t="s">
        <v>4</v>
      </c>
      <c r="C8" s="43" t="s">
        <v>5</v>
      </c>
      <c r="D8" s="43" t="s">
        <v>20</v>
      </c>
      <c r="E8" s="43" t="s">
        <v>21</v>
      </c>
      <c r="F8" s="43" t="s">
        <v>6</v>
      </c>
    </row>
    <row r="9" spans="1:6">
      <c r="A9" s="141">
        <v>44680</v>
      </c>
      <c r="B9" s="115">
        <v>9990002</v>
      </c>
      <c r="C9" s="115" t="s">
        <v>25</v>
      </c>
      <c r="D9" s="50">
        <v>175</v>
      </c>
      <c r="E9" s="51"/>
      <c r="F9" s="52" t="s">
        <v>26</v>
      </c>
    </row>
    <row r="10" spans="1:6" s="6" customFormat="1">
      <c r="A10" s="53"/>
      <c r="B10" s="142"/>
      <c r="C10" s="143" t="s">
        <v>236</v>
      </c>
      <c r="D10" s="116">
        <f>SUM(D9:D9)</f>
        <v>175</v>
      </c>
      <c r="E10" s="116"/>
      <c r="F10" s="27"/>
    </row>
    <row r="11" spans="1:6" s="6" customFormat="1">
      <c r="A11" s="55"/>
      <c r="B11" s="56"/>
      <c r="C11" s="57"/>
      <c r="D11" s="58"/>
      <c r="E11" s="58"/>
      <c r="F11" s="57"/>
    </row>
    <row r="12" spans="1:6">
      <c r="A12" s="55"/>
      <c r="B12" s="56"/>
      <c r="C12" s="57"/>
      <c r="D12" s="58"/>
      <c r="E12" s="58"/>
      <c r="F12" s="57"/>
    </row>
    <row r="13" spans="1:6">
      <c r="A13" s="55"/>
      <c r="B13" s="56"/>
      <c r="C13" s="57"/>
      <c r="D13" s="58"/>
      <c r="E13" s="58"/>
      <c r="F13" s="57"/>
    </row>
    <row r="14" spans="1:6">
      <c r="A14" s="55"/>
      <c r="B14" s="56"/>
      <c r="C14" s="57"/>
      <c r="D14" s="58"/>
      <c r="E14" s="58"/>
      <c r="F14" s="57"/>
    </row>
    <row r="15" spans="1:6">
      <c r="A15" s="162" t="s">
        <v>19</v>
      </c>
      <c r="B15" s="162"/>
      <c r="C15" s="163" t="s">
        <v>38</v>
      </c>
      <c r="D15" s="163"/>
      <c r="E15" s="163"/>
      <c r="F15" s="107" t="s">
        <v>12</v>
      </c>
    </row>
    <row r="16" spans="1:6">
      <c r="A16" s="110"/>
      <c r="B16" s="106" t="s">
        <v>13</v>
      </c>
      <c r="C16" s="164" t="s">
        <v>39</v>
      </c>
      <c r="D16" s="164"/>
      <c r="E16" s="164"/>
      <c r="F16" s="106" t="s">
        <v>15</v>
      </c>
    </row>
    <row r="17" spans="1:6" ht="15.75">
      <c r="A17" s="34"/>
      <c r="B17" s="106" t="s">
        <v>16</v>
      </c>
      <c r="C17" s="164" t="s">
        <v>40</v>
      </c>
      <c r="D17" s="164"/>
      <c r="E17" s="164"/>
      <c r="F17" s="106" t="s">
        <v>18</v>
      </c>
    </row>
    <row r="23" spans="1:6" ht="32.25" customHeight="1"/>
    <row r="24" spans="1:6" ht="31.5" customHeight="1"/>
    <row r="27" spans="1:6" s="6" customFormat="1"/>
    <row r="28" spans="1:6">
      <c r="A28" s="5"/>
    </row>
    <row r="29" spans="1:6" ht="28.5" customHeight="1"/>
    <row r="42" spans="1:1">
      <c r="A42" s="5"/>
    </row>
    <row r="52" spans="1:3">
      <c r="C52" s="6"/>
    </row>
    <row r="53" spans="1:3">
      <c r="C53" s="6"/>
    </row>
    <row r="54" spans="1:3" s="6" customFormat="1"/>
    <row r="55" spans="1:3" s="6" customFormat="1"/>
    <row r="56" spans="1:3">
      <c r="A56" s="4"/>
    </row>
    <row r="69" spans="3:3">
      <c r="C69" s="6"/>
    </row>
    <row r="70" spans="3:3">
      <c r="C70" s="6"/>
    </row>
    <row r="71" spans="3:3" s="6" customFormat="1"/>
    <row r="72" spans="3:3" s="6" customFormat="1"/>
    <row r="73" spans="3:3" s="6" customFormat="1" ht="20.25" customHeight="1"/>
    <row r="92" s="6" customFormat="1" ht="28.5" customHeight="1"/>
    <row r="100" s="6" customFormat="1"/>
    <row r="125" spans="3:3">
      <c r="C125" s="8"/>
    </row>
    <row r="126" spans="3:3">
      <c r="C126" s="8"/>
    </row>
    <row r="127" spans="3:3">
      <c r="C127" s="11"/>
    </row>
    <row r="128" spans="3:3">
      <c r="C128" s="8"/>
    </row>
    <row r="129" spans="3:4" s="6" customFormat="1">
      <c r="C129" s="8"/>
    </row>
    <row r="130" spans="3:4">
      <c r="C130" s="8"/>
      <c r="D130" s="13"/>
    </row>
    <row r="131" spans="3:4" s="6" customFormat="1">
      <c r="C131" s="8"/>
      <c r="D131" s="13"/>
    </row>
    <row r="132" spans="3:4" s="6" customFormat="1">
      <c r="C132" s="8"/>
      <c r="D132" s="13"/>
    </row>
    <row r="133" spans="3:4" ht="24" customHeight="1">
      <c r="C133" s="8"/>
      <c r="D133" s="13"/>
    </row>
    <row r="134" spans="3:4">
      <c r="C134" s="8"/>
      <c r="D134" s="13"/>
    </row>
    <row r="135" spans="3:4">
      <c r="C135" s="8"/>
      <c r="D135" s="13"/>
    </row>
    <row r="136" spans="3:4">
      <c r="C136" s="8"/>
      <c r="D136" s="13"/>
    </row>
    <row r="137" spans="3:4">
      <c r="C137" s="9"/>
      <c r="D137" s="13"/>
    </row>
    <row r="138" spans="3:4">
      <c r="C138" s="8"/>
      <c r="D138" s="13"/>
    </row>
    <row r="139" spans="3:4" ht="17.25" customHeight="1">
      <c r="C139" s="9"/>
      <c r="D139" s="13"/>
    </row>
    <row r="140" spans="3:4">
      <c r="C140" s="10"/>
      <c r="D140" s="13"/>
    </row>
    <row r="141" spans="3:4">
      <c r="C141" s="12"/>
    </row>
    <row r="147" spans="1:6">
      <c r="A147" s="3"/>
      <c r="B147" s="3"/>
      <c r="C147" s="3"/>
      <c r="D147" s="3"/>
      <c r="E147" s="3"/>
      <c r="F147" s="3"/>
    </row>
    <row r="148" spans="1:6">
      <c r="A148" s="3"/>
      <c r="B148" s="3"/>
      <c r="C148" s="3"/>
      <c r="D148" s="3"/>
      <c r="E148" s="3"/>
      <c r="F148" s="3"/>
    </row>
    <row r="149" spans="1:6">
      <c r="A149" s="3"/>
      <c r="B149" s="3"/>
      <c r="C149" s="3"/>
      <c r="D149" s="3"/>
      <c r="E149" s="3"/>
      <c r="F149" s="3"/>
    </row>
    <row r="150" spans="1:6">
      <c r="A150" s="3"/>
      <c r="B150" s="3"/>
      <c r="C150" s="3"/>
      <c r="D150" s="3"/>
      <c r="E150" s="3"/>
      <c r="F150" s="3"/>
    </row>
    <row r="151" spans="1:6">
      <c r="A151" s="3"/>
      <c r="B151" s="3"/>
      <c r="C151" s="3"/>
      <c r="D151" s="3"/>
      <c r="E151" s="3"/>
      <c r="F151" s="3"/>
    </row>
    <row r="152" spans="1:6">
      <c r="A152" s="3"/>
      <c r="B152" s="3"/>
      <c r="C152" s="3"/>
      <c r="D152" s="3"/>
      <c r="E152" s="3"/>
      <c r="F152" s="3"/>
    </row>
    <row r="153" spans="1:6">
      <c r="A153" s="3"/>
      <c r="B153" s="3"/>
      <c r="C153" s="3"/>
      <c r="D153" s="3"/>
      <c r="E153" s="3"/>
      <c r="F153" s="3"/>
    </row>
    <row r="154" spans="1:6">
      <c r="A154" s="3"/>
      <c r="B154" s="3"/>
      <c r="C154" s="3"/>
      <c r="D154" s="3"/>
      <c r="E154" s="3"/>
      <c r="F154" s="3"/>
    </row>
    <row r="155" spans="1:6">
      <c r="A155" s="3"/>
      <c r="B155" s="3"/>
      <c r="C155" s="3"/>
      <c r="D155" s="3"/>
      <c r="E155" s="3"/>
      <c r="F155" s="3"/>
    </row>
    <row r="156" spans="1:6">
      <c r="A156" s="3"/>
      <c r="B156" s="3"/>
      <c r="C156" s="3"/>
      <c r="D156" s="3"/>
      <c r="E156" s="3"/>
      <c r="F156" s="3"/>
    </row>
    <row r="157" spans="1:6">
      <c r="A157" s="3"/>
      <c r="B157" s="3"/>
      <c r="C157" s="3"/>
      <c r="D157" s="3"/>
      <c r="E157" s="3"/>
      <c r="F157" s="3"/>
    </row>
    <row r="158" spans="1:6">
      <c r="A158" s="3"/>
      <c r="B158" s="3"/>
      <c r="C158" s="3"/>
      <c r="D158" s="3"/>
      <c r="E158" s="3"/>
      <c r="F158" s="3"/>
    </row>
    <row r="159" spans="1:6">
      <c r="A159" s="3"/>
      <c r="B159" s="3"/>
      <c r="C159" s="3"/>
      <c r="D159" s="3"/>
      <c r="E159" s="3"/>
      <c r="F159" s="3"/>
    </row>
    <row r="160" spans="1:6">
      <c r="A160" s="3"/>
      <c r="B160" s="3"/>
      <c r="C160" s="3"/>
      <c r="D160" s="3"/>
      <c r="E160" s="3"/>
      <c r="F160" s="3"/>
    </row>
    <row r="161" spans="1:6">
      <c r="A161" s="3"/>
      <c r="B161" s="3"/>
      <c r="C161" s="3"/>
      <c r="D161" s="3"/>
      <c r="E161" s="3"/>
      <c r="F161" s="3"/>
    </row>
    <row r="162" spans="1:6">
      <c r="A162" s="3"/>
      <c r="B162" s="3"/>
      <c r="C162" s="3"/>
      <c r="D162" s="3"/>
      <c r="E162" s="3"/>
      <c r="F162" s="3"/>
    </row>
    <row r="163" spans="1:6">
      <c r="A163" s="3"/>
      <c r="B163" s="3"/>
      <c r="C163" s="3"/>
      <c r="D163" s="3"/>
      <c r="E163" s="3"/>
      <c r="F163" s="3"/>
    </row>
    <row r="164" spans="1:6">
      <c r="A164" s="3"/>
      <c r="B164" s="3"/>
      <c r="C164" s="3"/>
      <c r="D164" s="3"/>
      <c r="E164" s="3"/>
      <c r="F164" s="3"/>
    </row>
    <row r="165" spans="1:6">
      <c r="A165" s="3"/>
      <c r="B165" s="3"/>
      <c r="C165" s="3"/>
      <c r="D165" s="3"/>
      <c r="E165" s="3"/>
      <c r="F165" s="3"/>
    </row>
    <row r="166" spans="1:6">
      <c r="A166" s="3"/>
      <c r="B166" s="3"/>
      <c r="C166" s="3"/>
      <c r="D166" s="3"/>
      <c r="E166" s="3"/>
      <c r="F166" s="3"/>
    </row>
    <row r="167" spans="1:6">
      <c r="A167" s="3"/>
      <c r="B167" s="3"/>
      <c r="C167" s="3"/>
      <c r="D167" s="3"/>
      <c r="E167" s="3"/>
      <c r="F167" s="3"/>
    </row>
    <row r="168" spans="1:6">
      <c r="A168" s="3"/>
      <c r="B168" s="3"/>
      <c r="C168" s="3"/>
      <c r="D168" s="3"/>
      <c r="E168" s="3"/>
      <c r="F168" s="3"/>
    </row>
    <row r="169" spans="1:6">
      <c r="A169" s="3"/>
      <c r="B169" s="3"/>
      <c r="C169" s="3"/>
      <c r="D169" s="3"/>
      <c r="E169" s="3"/>
      <c r="F169" s="3"/>
    </row>
    <row r="170" spans="1:6">
      <c r="A170" s="3"/>
      <c r="B170" s="3"/>
      <c r="C170" s="3"/>
      <c r="D170" s="3"/>
      <c r="E170" s="3"/>
      <c r="F170" s="3"/>
    </row>
    <row r="171" spans="1:6">
      <c r="A171" s="3"/>
      <c r="B171" s="3"/>
      <c r="C171" s="3"/>
      <c r="D171" s="3"/>
      <c r="E171" s="3"/>
      <c r="F171" s="3"/>
    </row>
    <row r="172" spans="1:6">
      <c r="A172" s="3"/>
      <c r="B172" s="3"/>
      <c r="C172" s="3"/>
      <c r="D172" s="3"/>
      <c r="E172" s="3"/>
      <c r="F172" s="3"/>
    </row>
    <row r="173" spans="1:6">
      <c r="A173" s="3"/>
      <c r="B173" s="3"/>
      <c r="C173" s="3"/>
      <c r="D173" s="3"/>
      <c r="E173" s="3"/>
      <c r="F173" s="3"/>
    </row>
    <row r="174" spans="1:6">
      <c r="A174" s="3"/>
      <c r="B174" s="3"/>
      <c r="C174" s="3"/>
      <c r="D174" s="3"/>
      <c r="E174" s="3"/>
      <c r="F174" s="3"/>
    </row>
    <row r="175" spans="1:6">
      <c r="A175" s="3"/>
      <c r="B175" s="3"/>
      <c r="C175" s="3"/>
      <c r="D175" s="3"/>
      <c r="E175" s="3"/>
      <c r="F175" s="3"/>
    </row>
    <row r="176" spans="1:6">
      <c r="A176" s="3"/>
      <c r="B176" s="3"/>
      <c r="C176" s="3"/>
      <c r="D176" s="3"/>
      <c r="E176" s="3"/>
      <c r="F176" s="3"/>
    </row>
    <row r="177" spans="1:6">
      <c r="A177" s="3"/>
      <c r="B177" s="3"/>
      <c r="C177" s="3"/>
      <c r="D177" s="3"/>
      <c r="E177" s="3"/>
      <c r="F177" s="3"/>
    </row>
    <row r="178" spans="1:6">
      <c r="A178" s="3"/>
      <c r="B178" s="3"/>
      <c r="C178" s="3"/>
      <c r="D178" s="3"/>
      <c r="E178" s="3"/>
      <c r="F178" s="3"/>
    </row>
    <row r="179" spans="1:6">
      <c r="A179" s="3"/>
      <c r="B179" s="3"/>
      <c r="C179" s="3"/>
      <c r="D179" s="3"/>
      <c r="E179" s="3"/>
      <c r="F179" s="3"/>
    </row>
    <row r="180" spans="1:6">
      <c r="A180" s="3"/>
      <c r="B180" s="3"/>
      <c r="C180" s="3"/>
      <c r="D180" s="3"/>
      <c r="E180" s="3"/>
      <c r="F180" s="3"/>
    </row>
    <row r="181" spans="1:6">
      <c r="A181" s="3"/>
      <c r="B181" s="3"/>
      <c r="C181" s="3"/>
      <c r="D181" s="3"/>
      <c r="E181" s="3"/>
      <c r="F181" s="3"/>
    </row>
    <row r="182" spans="1:6">
      <c r="A182" s="3"/>
      <c r="B182" s="3"/>
      <c r="C182" s="3"/>
      <c r="D182" s="3"/>
      <c r="E182" s="3"/>
      <c r="F182" s="3"/>
    </row>
    <row r="183" spans="1:6">
      <c r="A183" s="3"/>
      <c r="B183" s="3"/>
      <c r="C183" s="3"/>
      <c r="D183" s="3"/>
      <c r="E183" s="3"/>
      <c r="F183" s="3"/>
    </row>
    <row r="184" spans="1:6">
      <c r="A184" s="3"/>
      <c r="B184" s="3"/>
      <c r="C184" s="3"/>
      <c r="D184" s="3"/>
      <c r="E184" s="3"/>
      <c r="F184" s="3"/>
    </row>
    <row r="185" spans="1:6">
      <c r="A185" s="3"/>
      <c r="B185" s="3"/>
      <c r="C185" s="3"/>
      <c r="D185" s="3"/>
      <c r="E185" s="3"/>
      <c r="F185" s="3"/>
    </row>
    <row r="186" spans="1:6">
      <c r="A186" s="3"/>
      <c r="B186" s="3"/>
      <c r="C186" s="3"/>
      <c r="D186" s="3"/>
      <c r="E186" s="3"/>
      <c r="F186" s="3"/>
    </row>
    <row r="187" spans="1:6">
      <c r="A187" s="3"/>
      <c r="B187" s="3"/>
      <c r="C187" s="3"/>
      <c r="D187" s="3"/>
      <c r="E187" s="3"/>
      <c r="F187" s="3"/>
    </row>
    <row r="188" spans="1:6">
      <c r="A188" s="3"/>
      <c r="B188" s="3"/>
      <c r="C188" s="3"/>
      <c r="D188" s="3"/>
      <c r="E188" s="3"/>
      <c r="F188" s="3"/>
    </row>
    <row r="189" spans="1:6">
      <c r="A189" s="3"/>
      <c r="B189" s="3"/>
      <c r="C189" s="3"/>
      <c r="D189" s="3"/>
      <c r="E189" s="3"/>
      <c r="F189" s="3"/>
    </row>
    <row r="190" spans="1:6">
      <c r="A190" s="3"/>
      <c r="B190" s="3"/>
      <c r="C190" s="3"/>
      <c r="D190" s="3"/>
      <c r="E190" s="3"/>
      <c r="F190" s="3"/>
    </row>
    <row r="191" spans="1:6">
      <c r="A191" s="3"/>
      <c r="B191" s="3"/>
      <c r="C191" s="3"/>
      <c r="D191" s="3"/>
      <c r="E191" s="3"/>
      <c r="F191" s="3"/>
    </row>
    <row r="192" spans="1:6">
      <c r="A192" s="3"/>
      <c r="B192" s="3"/>
      <c r="C192" s="3"/>
      <c r="D192" s="3"/>
      <c r="E192" s="3"/>
      <c r="F192" s="3"/>
    </row>
    <row r="193" spans="1:6">
      <c r="A193" s="3"/>
      <c r="B193" s="3"/>
      <c r="C193" s="3"/>
      <c r="D193" s="3"/>
      <c r="E193" s="3"/>
      <c r="F193" s="3"/>
    </row>
    <row r="194" spans="1:6">
      <c r="A194" s="3"/>
      <c r="B194" s="3"/>
      <c r="C194" s="3"/>
      <c r="D194" s="3"/>
      <c r="E194" s="3"/>
      <c r="F194" s="3"/>
    </row>
    <row r="195" spans="1:6">
      <c r="A195" s="3"/>
      <c r="B195" s="3"/>
      <c r="C195" s="3"/>
      <c r="D195" s="3"/>
      <c r="E195" s="3"/>
      <c r="F195" s="3"/>
    </row>
    <row r="196" spans="1:6">
      <c r="A196" s="3"/>
      <c r="B196" s="3"/>
      <c r="C196" s="3"/>
      <c r="D196" s="3"/>
      <c r="E196" s="3"/>
      <c r="F196" s="3"/>
    </row>
    <row r="197" spans="1:6">
      <c r="A197" s="3"/>
      <c r="B197" s="3"/>
      <c r="C197" s="3"/>
      <c r="D197" s="3"/>
      <c r="E197" s="3"/>
      <c r="F197" s="3"/>
    </row>
    <row r="198" spans="1:6">
      <c r="A198" s="3"/>
      <c r="B198" s="3"/>
      <c r="C198" s="3"/>
      <c r="D198" s="3"/>
      <c r="E198" s="3"/>
      <c r="F198" s="3"/>
    </row>
    <row r="199" spans="1:6">
      <c r="A199" s="3"/>
      <c r="B199" s="3"/>
      <c r="C199" s="3"/>
      <c r="D199" s="3"/>
      <c r="E199" s="3"/>
      <c r="F199" s="3"/>
    </row>
    <row r="200" spans="1:6">
      <c r="A200" s="14"/>
      <c r="B200" s="3"/>
      <c r="C200" s="3"/>
      <c r="D200" s="3"/>
      <c r="E200" s="15"/>
      <c r="F200" s="19"/>
    </row>
    <row r="201" spans="1:6">
      <c r="A201" s="14"/>
      <c r="B201" s="3"/>
      <c r="C201" s="3"/>
      <c r="D201" s="3"/>
      <c r="E201" s="15"/>
      <c r="F201" s="19"/>
    </row>
    <row r="202" spans="1:6">
      <c r="A202" s="14"/>
      <c r="B202" s="3"/>
      <c r="C202" s="3"/>
      <c r="D202" s="3"/>
      <c r="E202" s="15"/>
      <c r="F202" s="19"/>
    </row>
    <row r="203" spans="1:6">
      <c r="A203" s="14"/>
      <c r="B203" s="3"/>
      <c r="C203" s="3"/>
      <c r="D203" s="3"/>
      <c r="E203" s="15"/>
      <c r="F203" s="19"/>
    </row>
    <row r="204" spans="1:6">
      <c r="A204" s="14"/>
      <c r="B204" s="3"/>
      <c r="C204" s="3"/>
      <c r="D204" s="3"/>
      <c r="E204" s="15"/>
      <c r="F204" s="19"/>
    </row>
    <row r="205" spans="1:6">
      <c r="A205" s="14"/>
      <c r="B205" s="3"/>
      <c r="C205" s="3"/>
      <c r="D205" s="3"/>
      <c r="E205" s="15"/>
      <c r="F205" s="19"/>
    </row>
    <row r="206" spans="1:6">
      <c r="A206" s="14"/>
      <c r="B206" s="3"/>
      <c r="C206" s="3"/>
      <c r="D206" s="3"/>
      <c r="E206" s="15"/>
      <c r="F206" s="19"/>
    </row>
    <row r="207" spans="1:6">
      <c r="A207" s="14"/>
      <c r="B207" s="3"/>
      <c r="C207" s="3"/>
      <c r="D207" s="3"/>
      <c r="E207" s="15"/>
      <c r="F207" s="19"/>
    </row>
    <row r="208" spans="1:6">
      <c r="A208" s="14"/>
      <c r="B208" s="3"/>
      <c r="C208" s="3"/>
      <c r="D208" s="3"/>
      <c r="E208" s="15"/>
      <c r="F208" s="19"/>
    </row>
    <row r="209" spans="1:6">
      <c r="A209" s="14"/>
      <c r="B209" s="3"/>
      <c r="C209" s="3"/>
      <c r="D209" s="3"/>
      <c r="E209" s="15"/>
      <c r="F209" s="19"/>
    </row>
    <row r="210" spans="1:6">
      <c r="A210" s="14"/>
      <c r="B210" s="3"/>
      <c r="C210" s="3"/>
      <c r="D210" s="3"/>
      <c r="E210" s="15"/>
      <c r="F210" s="19"/>
    </row>
    <row r="211" spans="1:6">
      <c r="A211" s="14"/>
      <c r="B211" s="3"/>
      <c r="C211" s="3"/>
      <c r="D211" s="3"/>
      <c r="E211" s="15"/>
      <c r="F211" s="19"/>
    </row>
    <row r="212" spans="1:6">
      <c r="A212" s="14"/>
      <c r="B212" s="3"/>
      <c r="C212" s="3"/>
      <c r="D212" s="3"/>
      <c r="E212" s="15"/>
      <c r="F212" s="19"/>
    </row>
    <row r="213" spans="1:6">
      <c r="A213" s="14"/>
      <c r="B213" s="3"/>
      <c r="C213" s="3"/>
      <c r="D213" s="3"/>
      <c r="E213" s="15"/>
      <c r="F213" s="19"/>
    </row>
    <row r="214" spans="1:6" ht="15.75" thickBot="1">
      <c r="A214" s="16"/>
      <c r="B214" s="17"/>
      <c r="C214" s="17"/>
      <c r="D214" s="17"/>
      <c r="E214" s="18"/>
      <c r="F214" s="20"/>
    </row>
    <row r="215" spans="1:6">
      <c r="A215" s="2"/>
      <c r="B215" s="2"/>
      <c r="C215" s="2"/>
      <c r="D215" s="2"/>
      <c r="E215" s="2"/>
      <c r="F215" s="2"/>
    </row>
    <row r="216" spans="1:6">
      <c r="A216" s="3"/>
      <c r="B216" s="3"/>
      <c r="C216" s="3"/>
      <c r="D216" s="3"/>
      <c r="E216" s="3"/>
      <c r="F216" s="3"/>
    </row>
    <row r="217" spans="1:6">
      <c r="A217" s="3"/>
      <c r="B217" s="3"/>
      <c r="C217" s="3"/>
      <c r="D217" s="3"/>
      <c r="E217" s="3"/>
      <c r="F217" s="3"/>
    </row>
    <row r="218" spans="1:6">
      <c r="A218" s="3"/>
      <c r="B218" s="3"/>
      <c r="C218" s="3"/>
      <c r="D218" s="3"/>
      <c r="E218" s="3"/>
      <c r="F218" s="3"/>
    </row>
    <row r="219" spans="1:6">
      <c r="A219" s="3"/>
      <c r="B219" s="3"/>
      <c r="C219" s="3"/>
      <c r="D219" s="3"/>
      <c r="E219" s="3"/>
      <c r="F219" s="3"/>
    </row>
    <row r="220" spans="1:6">
      <c r="A220" s="3"/>
      <c r="B220" s="3"/>
      <c r="C220" s="3"/>
      <c r="D220" s="3"/>
      <c r="E220" s="3"/>
      <c r="F220" s="3"/>
    </row>
    <row r="221" spans="1:6">
      <c r="A221" s="3"/>
      <c r="B221" s="3"/>
      <c r="C221" s="3"/>
      <c r="D221" s="3"/>
      <c r="E221" s="3"/>
      <c r="F221" s="3"/>
    </row>
    <row r="222" spans="1:6">
      <c r="A222" s="3"/>
      <c r="B222" s="3"/>
      <c r="C222" s="3"/>
      <c r="D222" s="3"/>
      <c r="E222" s="3"/>
      <c r="F222" s="3"/>
    </row>
    <row r="223" spans="1:6">
      <c r="A223" s="3"/>
      <c r="B223" s="3"/>
      <c r="C223" s="3"/>
      <c r="D223" s="3"/>
      <c r="E223" s="3"/>
      <c r="F223" s="3"/>
    </row>
    <row r="224" spans="1:6">
      <c r="A224" s="3"/>
      <c r="B224" s="3"/>
      <c r="C224" s="3"/>
      <c r="D224" s="3"/>
      <c r="E224" s="3"/>
      <c r="F224" s="3"/>
    </row>
    <row r="225" spans="1:6">
      <c r="A225" s="3"/>
      <c r="B225" s="3"/>
      <c r="C225" s="3"/>
      <c r="D225" s="3"/>
      <c r="E225" s="3"/>
      <c r="F225" s="3"/>
    </row>
    <row r="226" spans="1:6">
      <c r="A226" s="3"/>
      <c r="B226" s="3"/>
      <c r="C226" s="3"/>
      <c r="D226" s="3"/>
      <c r="E226" s="3"/>
      <c r="F226" s="3"/>
    </row>
    <row r="227" spans="1:6">
      <c r="A227" s="3"/>
      <c r="B227" s="3"/>
      <c r="C227" s="3"/>
      <c r="D227" s="3"/>
      <c r="E227" s="3"/>
      <c r="F227" s="3"/>
    </row>
    <row r="228" spans="1:6">
      <c r="A228" s="3"/>
      <c r="B228" s="3"/>
      <c r="C228" s="3"/>
      <c r="D228" s="3"/>
      <c r="E228" s="3"/>
      <c r="F228" s="3"/>
    </row>
    <row r="229" spans="1:6">
      <c r="A229" s="3"/>
      <c r="B229" s="3"/>
      <c r="C229" s="3"/>
      <c r="D229" s="3"/>
      <c r="E229" s="3"/>
      <c r="F229" s="3"/>
    </row>
    <row r="230" spans="1:6">
      <c r="A230" s="3"/>
      <c r="B230" s="3"/>
      <c r="C230" s="3"/>
      <c r="D230" s="3"/>
      <c r="E230" s="3"/>
      <c r="F230" s="3"/>
    </row>
    <row r="231" spans="1:6">
      <c r="A231" s="3"/>
      <c r="B231" s="3"/>
      <c r="C231" s="3"/>
      <c r="D231" s="3"/>
      <c r="E231" s="3"/>
      <c r="F231" s="3"/>
    </row>
    <row r="232" spans="1:6">
      <c r="A232" s="3"/>
      <c r="B232" s="3"/>
      <c r="C232" s="3"/>
      <c r="D232" s="3"/>
      <c r="E232" s="3"/>
      <c r="F232" s="3"/>
    </row>
    <row r="233" spans="1:6">
      <c r="A233" s="3"/>
      <c r="B233" s="3"/>
      <c r="C233" s="3"/>
      <c r="D233" s="3"/>
      <c r="E233" s="3"/>
      <c r="F233" s="3"/>
    </row>
    <row r="234" spans="1:6">
      <c r="A234" s="3"/>
      <c r="B234" s="3"/>
      <c r="C234" s="3"/>
      <c r="D234" s="3"/>
      <c r="E234" s="3"/>
      <c r="F234" s="3"/>
    </row>
    <row r="235" spans="1:6">
      <c r="A235" s="3"/>
      <c r="B235" s="3"/>
      <c r="C235" s="3"/>
      <c r="D235" s="3"/>
      <c r="E235" s="3"/>
      <c r="F235" s="3"/>
    </row>
    <row r="236" spans="1:6">
      <c r="A236" s="3"/>
      <c r="B236" s="3"/>
      <c r="C236" s="3"/>
      <c r="D236" s="3"/>
      <c r="E236" s="3"/>
      <c r="F236" s="3"/>
    </row>
    <row r="237" spans="1:6">
      <c r="A237" s="3"/>
      <c r="B237" s="3"/>
      <c r="C237" s="3"/>
      <c r="D237" s="3"/>
      <c r="E237" s="3"/>
      <c r="F237" s="3"/>
    </row>
    <row r="238" spans="1:6">
      <c r="A238" s="3"/>
      <c r="B238" s="3"/>
      <c r="C238" s="3"/>
      <c r="D238" s="3"/>
      <c r="E238" s="3"/>
      <c r="F238" s="3"/>
    </row>
    <row r="239" spans="1:6">
      <c r="A239" s="3"/>
      <c r="B239" s="3"/>
      <c r="C239" s="3"/>
      <c r="D239" s="3"/>
      <c r="E239" s="3"/>
      <c r="F239" s="3"/>
    </row>
    <row r="240" spans="1:6">
      <c r="A240" s="3"/>
      <c r="B240" s="3"/>
      <c r="C240" s="3"/>
      <c r="D240" s="3"/>
      <c r="E240" s="3"/>
      <c r="F240" s="3"/>
    </row>
    <row r="241" spans="1:6">
      <c r="A241" s="3"/>
      <c r="B241" s="3"/>
      <c r="C241" s="3"/>
      <c r="D241" s="3"/>
      <c r="E241" s="3"/>
      <c r="F241" s="3"/>
    </row>
    <row r="242" spans="1:6">
      <c r="A242" s="3"/>
      <c r="B242" s="3"/>
      <c r="C242" s="3"/>
      <c r="D242" s="3"/>
      <c r="E242" s="3"/>
      <c r="F242" s="3"/>
    </row>
    <row r="243" spans="1:6">
      <c r="A243" s="3"/>
      <c r="B243" s="3"/>
      <c r="C243" s="3"/>
      <c r="D243" s="3"/>
      <c r="E243" s="3"/>
      <c r="F243" s="3"/>
    </row>
    <row r="244" spans="1:6">
      <c r="A244" s="3"/>
      <c r="B244" s="3"/>
      <c r="C244" s="3"/>
      <c r="D244" s="3"/>
      <c r="E244" s="3"/>
      <c r="F244" s="3"/>
    </row>
    <row r="245" spans="1:6">
      <c r="A245" s="3"/>
      <c r="B245" s="3"/>
      <c r="C245" s="3"/>
      <c r="D245" s="3"/>
      <c r="E245" s="3"/>
      <c r="F245" s="3"/>
    </row>
    <row r="246" spans="1:6">
      <c r="A246" s="3"/>
      <c r="B246" s="3"/>
      <c r="C246" s="3"/>
      <c r="D246" s="3"/>
      <c r="E246" s="3"/>
      <c r="F246" s="3"/>
    </row>
    <row r="247" spans="1:6">
      <c r="A247" s="3"/>
      <c r="B247" s="3"/>
      <c r="C247" s="3"/>
      <c r="D247" s="3"/>
      <c r="E247" s="3"/>
      <c r="F247" s="3"/>
    </row>
    <row r="248" spans="1:6">
      <c r="A248" s="3"/>
      <c r="B248" s="3"/>
      <c r="C248" s="3"/>
      <c r="D248" s="3"/>
      <c r="E248" s="3"/>
      <c r="F248" s="3"/>
    </row>
    <row r="249" spans="1:6">
      <c r="A249" s="3"/>
      <c r="B249" s="3"/>
      <c r="C249" s="3"/>
      <c r="D249" s="3"/>
      <c r="E249" s="3"/>
      <c r="F249" s="3"/>
    </row>
    <row r="250" spans="1:6">
      <c r="A250" s="3"/>
      <c r="B250" s="3"/>
      <c r="C250" s="3"/>
      <c r="D250" s="3"/>
      <c r="E250" s="3"/>
      <c r="F250" s="3"/>
    </row>
    <row r="251" spans="1:6">
      <c r="A251" s="3"/>
      <c r="B251" s="3"/>
      <c r="C251" s="3"/>
      <c r="D251" s="3"/>
      <c r="E251" s="3"/>
      <c r="F251" s="3"/>
    </row>
    <row r="252" spans="1:6">
      <c r="A252" s="3"/>
      <c r="B252" s="3"/>
      <c r="C252" s="3"/>
      <c r="D252" s="3"/>
      <c r="E252" s="3"/>
      <c r="F252" s="3"/>
    </row>
    <row r="253" spans="1:6">
      <c r="A253" s="3"/>
      <c r="B253" s="3"/>
      <c r="C253" s="3"/>
      <c r="D253" s="3"/>
      <c r="E253" s="3"/>
      <c r="F253" s="3"/>
    </row>
    <row r="254" spans="1:6">
      <c r="A254" s="3"/>
      <c r="B254" s="3"/>
      <c r="C254" s="3"/>
      <c r="D254" s="3"/>
      <c r="E254" s="3"/>
      <c r="F254" s="3"/>
    </row>
    <row r="255" spans="1:6">
      <c r="A255" s="3"/>
      <c r="B255" s="3"/>
      <c r="C255" s="3"/>
      <c r="D255" s="3"/>
      <c r="E255" s="3"/>
      <c r="F255" s="3"/>
    </row>
    <row r="256" spans="1:6">
      <c r="A256" s="3"/>
      <c r="B256" s="3"/>
      <c r="C256" s="3"/>
      <c r="D256" s="3"/>
      <c r="E256" s="3"/>
      <c r="F256" s="3"/>
    </row>
    <row r="257" spans="1:6">
      <c r="A257" s="3"/>
      <c r="B257" s="3"/>
      <c r="C257" s="3"/>
      <c r="D257" s="3"/>
      <c r="E257" s="3"/>
      <c r="F257" s="3"/>
    </row>
    <row r="258" spans="1:6">
      <c r="A258" s="3"/>
      <c r="B258" s="3"/>
      <c r="C258" s="3"/>
      <c r="D258" s="3"/>
      <c r="E258" s="3"/>
      <c r="F258" s="3"/>
    </row>
    <row r="259" spans="1:6">
      <c r="A259" s="3"/>
      <c r="B259" s="3"/>
      <c r="C259" s="3"/>
      <c r="D259" s="3"/>
      <c r="E259" s="3"/>
      <c r="F259" s="3"/>
    </row>
    <row r="260" spans="1:6">
      <c r="A260" s="3"/>
      <c r="B260" s="3"/>
      <c r="C260" s="3"/>
      <c r="D260" s="3"/>
      <c r="E260" s="3"/>
      <c r="F260" s="3"/>
    </row>
    <row r="261" spans="1:6">
      <c r="A261" s="3"/>
      <c r="B261" s="3"/>
      <c r="C261" s="3"/>
      <c r="D261" s="3"/>
      <c r="E261" s="3"/>
      <c r="F261" s="3"/>
    </row>
    <row r="262" spans="1:6">
      <c r="A262" s="3"/>
      <c r="B262" s="3"/>
      <c r="C262" s="3"/>
      <c r="D262" s="3"/>
      <c r="E262" s="3"/>
      <c r="F262" s="3"/>
    </row>
    <row r="263" spans="1:6">
      <c r="A263" s="3"/>
      <c r="B263" s="3"/>
      <c r="C263" s="3"/>
      <c r="D263" s="3"/>
      <c r="E263" s="3"/>
      <c r="F263" s="3"/>
    </row>
    <row r="264" spans="1:6">
      <c r="A264" s="3"/>
      <c r="B264" s="3"/>
      <c r="C264" s="3"/>
      <c r="D264" s="3"/>
      <c r="E264" s="3"/>
      <c r="F264" s="3"/>
    </row>
    <row r="265" spans="1:6">
      <c r="A265" s="3"/>
      <c r="B265" s="3"/>
      <c r="C265" s="3"/>
      <c r="D265" s="3"/>
      <c r="E265" s="3"/>
      <c r="F265" s="3"/>
    </row>
    <row r="266" spans="1:6">
      <c r="A266" s="3"/>
      <c r="B266" s="3"/>
      <c r="C266" s="3"/>
      <c r="D266" s="3"/>
      <c r="E266" s="3"/>
      <c r="F266" s="3"/>
    </row>
    <row r="267" spans="1:6">
      <c r="A267" s="3"/>
      <c r="B267" s="3"/>
      <c r="C267" s="3"/>
      <c r="D267" s="3"/>
      <c r="E267" s="3"/>
      <c r="F267" s="3"/>
    </row>
    <row r="268" spans="1:6">
      <c r="A268" s="3"/>
      <c r="B268" s="3"/>
      <c r="C268" s="3"/>
      <c r="D268" s="3"/>
      <c r="E268" s="3"/>
      <c r="F268" s="3"/>
    </row>
    <row r="269" spans="1:6">
      <c r="A269" s="3"/>
      <c r="B269" s="3"/>
      <c r="C269" s="3"/>
      <c r="D269" s="3"/>
      <c r="E269" s="3"/>
      <c r="F269" s="3"/>
    </row>
    <row r="270" spans="1:6">
      <c r="A270" s="3"/>
      <c r="B270" s="3"/>
      <c r="C270" s="3"/>
      <c r="D270" s="3"/>
      <c r="E270" s="3"/>
      <c r="F270" s="3"/>
    </row>
    <row r="271" spans="1:6">
      <c r="A271" s="3"/>
      <c r="B271" s="3"/>
      <c r="C271" s="3"/>
      <c r="D271" s="3"/>
      <c r="E271" s="3"/>
      <c r="F271" s="3"/>
    </row>
    <row r="272" spans="1:6">
      <c r="A272" s="3"/>
      <c r="B272" s="3"/>
      <c r="C272" s="3"/>
      <c r="D272" s="3"/>
      <c r="E272" s="3"/>
      <c r="F272" s="3"/>
    </row>
    <row r="273" spans="1:6">
      <c r="A273" s="3"/>
      <c r="B273" s="3"/>
      <c r="C273" s="3"/>
      <c r="D273" s="3"/>
      <c r="E273" s="3"/>
      <c r="F273" s="3"/>
    </row>
    <row r="274" spans="1:6">
      <c r="A274" s="3"/>
      <c r="B274" s="3"/>
      <c r="C274" s="3"/>
      <c r="D274" s="3"/>
      <c r="E274" s="3"/>
      <c r="F274" s="3"/>
    </row>
    <row r="275" spans="1:6">
      <c r="A275" s="3"/>
      <c r="B275" s="3"/>
      <c r="C275" s="3"/>
      <c r="D275" s="3"/>
      <c r="E275" s="3"/>
      <c r="F275" s="3"/>
    </row>
    <row r="276" spans="1:6">
      <c r="A276" s="3"/>
      <c r="B276" s="3"/>
      <c r="C276" s="3"/>
      <c r="D276" s="3"/>
      <c r="E276" s="3"/>
      <c r="F276" s="3"/>
    </row>
    <row r="277" spans="1:6">
      <c r="A277" s="3"/>
      <c r="B277" s="3"/>
      <c r="C277" s="3"/>
      <c r="D277" s="3"/>
      <c r="E277" s="3"/>
      <c r="F277" s="3"/>
    </row>
    <row r="278" spans="1:6">
      <c r="A278" s="3"/>
      <c r="B278" s="3"/>
      <c r="C278" s="3"/>
      <c r="D278" s="3"/>
      <c r="E278" s="3"/>
      <c r="F278" s="3"/>
    </row>
    <row r="279" spans="1:6">
      <c r="A279" s="3"/>
      <c r="B279" s="3"/>
      <c r="C279" s="3"/>
      <c r="D279" s="3"/>
      <c r="E279" s="3"/>
      <c r="F279" s="3"/>
    </row>
    <row r="280" spans="1:6">
      <c r="A280" s="3"/>
      <c r="B280" s="3"/>
      <c r="C280" s="3"/>
      <c r="D280" s="3"/>
      <c r="E280" s="3"/>
      <c r="F280" s="3"/>
    </row>
    <row r="281" spans="1:6">
      <c r="A281" s="3"/>
      <c r="B281" s="3"/>
      <c r="C281" s="3"/>
      <c r="D281" s="3"/>
      <c r="E281" s="3"/>
      <c r="F281" s="3"/>
    </row>
    <row r="282" spans="1:6">
      <c r="A282" s="3"/>
      <c r="B282" s="3"/>
      <c r="C282" s="3"/>
      <c r="D282" s="3"/>
      <c r="E282" s="3"/>
      <c r="F282" s="3"/>
    </row>
    <row r="283" spans="1:6">
      <c r="A283" s="3"/>
      <c r="B283" s="3"/>
      <c r="C283" s="3"/>
      <c r="D283" s="3"/>
      <c r="E283" s="3"/>
      <c r="F283" s="3"/>
    </row>
    <row r="284" spans="1:6">
      <c r="A284" s="3"/>
      <c r="B284" s="3"/>
      <c r="C284" s="3"/>
      <c r="D284" s="3"/>
      <c r="E284" s="3"/>
      <c r="F284" s="3"/>
    </row>
    <row r="285" spans="1:6">
      <c r="A285" s="3"/>
      <c r="B285" s="3"/>
      <c r="C285" s="3"/>
      <c r="D285" s="3"/>
      <c r="E285" s="3"/>
      <c r="F285" s="3"/>
    </row>
    <row r="286" spans="1:6">
      <c r="A286" s="3"/>
      <c r="B286" s="3"/>
      <c r="C286" s="3"/>
      <c r="D286" s="3"/>
      <c r="E286" s="3"/>
      <c r="F286" s="3"/>
    </row>
    <row r="287" spans="1:6">
      <c r="A287" s="3"/>
      <c r="B287" s="3"/>
      <c r="C287" s="3"/>
      <c r="D287" s="3"/>
      <c r="E287" s="3"/>
      <c r="F287" s="3"/>
    </row>
    <row r="288" spans="1:6">
      <c r="A288" s="3"/>
      <c r="B288" s="3"/>
      <c r="C288" s="3"/>
      <c r="D288" s="3"/>
      <c r="E288" s="3"/>
      <c r="F288" s="3"/>
    </row>
    <row r="289" spans="1:6">
      <c r="A289" s="3"/>
      <c r="B289" s="3"/>
      <c r="C289" s="3"/>
      <c r="D289" s="3"/>
      <c r="E289" s="3"/>
      <c r="F289" s="3"/>
    </row>
    <row r="290" spans="1:6">
      <c r="A290" s="3"/>
      <c r="B290" s="3"/>
      <c r="C290" s="3"/>
      <c r="D290" s="3"/>
      <c r="E290" s="3"/>
      <c r="F290" s="3"/>
    </row>
    <row r="291" spans="1:6">
      <c r="A291" s="3"/>
      <c r="B291" s="3"/>
      <c r="C291" s="3"/>
      <c r="D291" s="3"/>
      <c r="E291" s="3"/>
      <c r="F291" s="3"/>
    </row>
    <row r="292" spans="1:6">
      <c r="A292" s="3"/>
      <c r="B292" s="3"/>
      <c r="C292" s="3"/>
      <c r="D292" s="3"/>
      <c r="E292" s="3"/>
      <c r="F292" s="3"/>
    </row>
    <row r="293" spans="1:6">
      <c r="A293" s="3"/>
      <c r="B293" s="3"/>
      <c r="C293" s="3"/>
      <c r="D293" s="3"/>
      <c r="E293" s="3"/>
      <c r="F293" s="3"/>
    </row>
  </sheetData>
  <mergeCells count="11">
    <mergeCell ref="A4:F4"/>
    <mergeCell ref="A2:F2"/>
    <mergeCell ref="A3:B3"/>
    <mergeCell ref="C3:E3"/>
    <mergeCell ref="A5:F5"/>
    <mergeCell ref="C16:E16"/>
    <mergeCell ref="C17:E17"/>
    <mergeCell ref="C15:E15"/>
    <mergeCell ref="A7:F7"/>
    <mergeCell ref="A6:B6"/>
    <mergeCell ref="A15:B15"/>
  </mergeCells>
  <pageMargins left="0.25" right="0.25" top="0.75" bottom="0.75" header="0.3" footer="0.3"/>
  <pageSetup paperSize="5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F25"/>
  <sheetViews>
    <sheetView workbookViewId="0">
      <selection activeCell="F13" sqref="F13"/>
    </sheetView>
  </sheetViews>
  <sheetFormatPr baseColWidth="10" defaultColWidth="11.42578125" defaultRowHeight="15"/>
  <cols>
    <col min="1" max="1" width="10.85546875" customWidth="1"/>
    <col min="2" max="2" width="26.7109375" customWidth="1"/>
    <col min="3" max="3" width="34.140625" customWidth="1"/>
    <col min="4" max="4" width="14" customWidth="1"/>
    <col min="5" max="5" width="22.5703125" customWidth="1"/>
    <col min="6" max="6" width="58" customWidth="1"/>
  </cols>
  <sheetData>
    <row r="1" spans="1:6" ht="15.75">
      <c r="A1" s="165"/>
      <c r="B1" s="165"/>
      <c r="C1" s="165"/>
      <c r="D1" s="165"/>
      <c r="E1" s="165"/>
      <c r="F1" s="165"/>
    </row>
    <row r="2" spans="1:6" ht="15.75" customHeight="1">
      <c r="A2" s="167"/>
      <c r="B2" s="167"/>
      <c r="C2" s="163" t="s">
        <v>0</v>
      </c>
      <c r="D2" s="163"/>
      <c r="E2" s="163"/>
      <c r="F2" s="44"/>
    </row>
    <row r="3" spans="1:6" ht="15.75">
      <c r="A3" s="167"/>
      <c r="B3" s="167"/>
      <c r="C3" s="163" t="s">
        <v>1</v>
      </c>
      <c r="D3" s="163"/>
      <c r="E3" s="163"/>
      <c r="F3" s="46"/>
    </row>
    <row r="4" spans="1:6" ht="15.75" customHeight="1">
      <c r="A4" s="167"/>
      <c r="B4" s="167"/>
      <c r="C4" s="163" t="s">
        <v>2</v>
      </c>
      <c r="D4" s="163"/>
      <c r="E4" s="163"/>
      <c r="F4" s="46"/>
    </row>
    <row r="5" spans="1:6" ht="19.5" customHeight="1">
      <c r="A5" s="167"/>
      <c r="B5" s="167"/>
      <c r="C5" s="163" t="s">
        <v>59</v>
      </c>
      <c r="D5" s="163"/>
      <c r="E5" s="163"/>
      <c r="F5" s="44"/>
    </row>
    <row r="6" spans="1:6" ht="15.75" customHeight="1">
      <c r="A6" s="167"/>
      <c r="B6" s="167"/>
      <c r="C6" s="182" t="s">
        <v>237</v>
      </c>
      <c r="D6" s="182"/>
      <c r="E6" s="182"/>
      <c r="F6" s="40"/>
    </row>
    <row r="7" spans="1:6" ht="15.75">
      <c r="A7" s="167"/>
      <c r="B7" s="167"/>
      <c r="C7" s="108"/>
      <c r="D7" s="108"/>
      <c r="E7" s="108"/>
      <c r="F7" s="40"/>
    </row>
    <row r="8" spans="1:6" ht="15.75">
      <c r="A8" s="169"/>
      <c r="B8" s="169"/>
      <c r="C8" s="169"/>
      <c r="D8" s="169"/>
      <c r="E8" s="169"/>
      <c r="F8" s="169"/>
    </row>
    <row r="9" spans="1:6" ht="20.25" customHeight="1">
      <c r="A9" s="181" t="s">
        <v>60</v>
      </c>
      <c r="B9" s="181"/>
      <c r="C9" s="181"/>
      <c r="D9" s="181"/>
      <c r="E9" s="181"/>
      <c r="F9" s="181"/>
    </row>
    <row r="10" spans="1:6" ht="38.25" customHeight="1">
      <c r="A10" s="43" t="s">
        <v>3</v>
      </c>
      <c r="B10" s="43" t="s">
        <v>4</v>
      </c>
      <c r="C10" s="43" t="s">
        <v>5</v>
      </c>
      <c r="D10" s="43" t="s">
        <v>20</v>
      </c>
      <c r="E10" s="43" t="s">
        <v>21</v>
      </c>
      <c r="F10" s="43" t="s">
        <v>6</v>
      </c>
    </row>
    <row r="11" spans="1:6" ht="27" customHeight="1">
      <c r="A11" s="47">
        <v>44652</v>
      </c>
      <c r="B11" s="48" t="s">
        <v>238</v>
      </c>
      <c r="C11" s="28" t="s">
        <v>7</v>
      </c>
      <c r="D11" s="49"/>
      <c r="E11" s="49">
        <v>17609237.379999999</v>
      </c>
      <c r="F11" s="28" t="s">
        <v>239</v>
      </c>
    </row>
    <row r="12" spans="1:6" ht="24.75" customHeight="1">
      <c r="A12" s="31">
        <v>44652</v>
      </c>
      <c r="B12" s="48" t="s">
        <v>240</v>
      </c>
      <c r="C12" s="28" t="s">
        <v>7</v>
      </c>
      <c r="D12" s="97"/>
      <c r="E12" s="97">
        <v>19138176.699999999</v>
      </c>
      <c r="F12" s="28" t="s">
        <v>239</v>
      </c>
    </row>
    <row r="13" spans="1:6" ht="28.5" customHeight="1">
      <c r="A13" s="144">
        <v>44652</v>
      </c>
      <c r="B13" s="48" t="s">
        <v>241</v>
      </c>
      <c r="C13" s="28" t="s">
        <v>7</v>
      </c>
      <c r="D13" s="97"/>
      <c r="E13" s="97">
        <v>19659716.530000001</v>
      </c>
      <c r="F13" s="28" t="s">
        <v>239</v>
      </c>
    </row>
    <row r="14" spans="1:6" ht="22.5" customHeight="1">
      <c r="A14" s="31">
        <v>44676</v>
      </c>
      <c r="B14" s="48" t="s">
        <v>242</v>
      </c>
      <c r="C14" s="28" t="s">
        <v>7</v>
      </c>
      <c r="D14" s="97"/>
      <c r="E14" s="97">
        <v>20250</v>
      </c>
      <c r="F14" s="145" t="s">
        <v>243</v>
      </c>
    </row>
    <row r="15" spans="1:6" ht="24.75" customHeight="1">
      <c r="A15" s="31">
        <v>44680</v>
      </c>
      <c r="B15" s="48" t="s">
        <v>24</v>
      </c>
      <c r="C15" s="28" t="s">
        <v>244</v>
      </c>
      <c r="D15" s="152">
        <v>175</v>
      </c>
      <c r="E15" s="97"/>
      <c r="F15" s="146" t="s">
        <v>245</v>
      </c>
    </row>
    <row r="16" spans="1:6" ht="15" customHeight="1">
      <c r="A16" s="31"/>
      <c r="B16" s="48"/>
      <c r="C16" s="28" t="s">
        <v>9</v>
      </c>
      <c r="D16" s="147">
        <v>175</v>
      </c>
      <c r="E16" s="147">
        <f>SUM(E11:E15)</f>
        <v>56427380.609999999</v>
      </c>
      <c r="F16" s="98"/>
    </row>
    <row r="17" spans="1:6">
      <c r="A17" s="110"/>
      <c r="B17" s="110"/>
      <c r="C17" s="25"/>
      <c r="D17" s="33"/>
      <c r="E17" s="33"/>
      <c r="F17" s="33"/>
    </row>
    <row r="18" spans="1:6">
      <c r="A18" s="110"/>
      <c r="B18" s="110"/>
      <c r="C18" s="25"/>
      <c r="D18" s="33"/>
      <c r="E18" s="33"/>
      <c r="F18" s="33"/>
    </row>
    <row r="19" spans="1:6">
      <c r="A19" s="110"/>
      <c r="B19" s="110"/>
      <c r="C19" s="25"/>
      <c r="D19" s="33"/>
      <c r="E19" s="33"/>
      <c r="F19" s="33"/>
    </row>
    <row r="20" spans="1:6" ht="15.75">
      <c r="A20" s="34"/>
      <c r="B20" s="35"/>
      <c r="C20" s="26"/>
      <c r="D20" s="148"/>
      <c r="E20" s="149"/>
      <c r="F20" s="26"/>
    </row>
    <row r="21" spans="1:6" ht="15.75">
      <c r="A21" s="178" t="s">
        <v>246</v>
      </c>
      <c r="B21" s="167"/>
      <c r="C21" s="167" t="s">
        <v>30</v>
      </c>
      <c r="D21" s="167"/>
      <c r="E21" s="167"/>
      <c r="F21" s="105" t="s">
        <v>12</v>
      </c>
    </row>
    <row r="22" spans="1:6" ht="15.75">
      <c r="A22" s="179" t="s">
        <v>31</v>
      </c>
      <c r="B22" s="179"/>
      <c r="C22" s="41"/>
      <c r="D22" s="113" t="s">
        <v>32</v>
      </c>
      <c r="E22" s="41"/>
      <c r="F22" s="113" t="s">
        <v>33</v>
      </c>
    </row>
    <row r="23" spans="1:6" ht="15.75">
      <c r="A23" s="179" t="s">
        <v>34</v>
      </c>
      <c r="B23" s="179"/>
      <c r="C23" s="26"/>
      <c r="D23" s="106" t="s">
        <v>35</v>
      </c>
      <c r="E23" s="150"/>
      <c r="F23" s="106" t="s">
        <v>18</v>
      </c>
    </row>
    <row r="24" spans="1:6" ht="15.75">
      <c r="A24" s="34"/>
      <c r="B24" s="26"/>
      <c r="C24" s="151"/>
      <c r="D24" s="180"/>
      <c r="E24" s="180"/>
      <c r="F24" s="26"/>
    </row>
    <row r="25" spans="1:6">
      <c r="A25" s="33"/>
      <c r="B25" s="33"/>
      <c r="C25" s="33"/>
      <c r="D25" s="33"/>
      <c r="E25" s="11"/>
      <c r="F25" s="21"/>
    </row>
  </sheetData>
  <mergeCells count="14">
    <mergeCell ref="A8:F8"/>
    <mergeCell ref="A9:F9"/>
    <mergeCell ref="A1:F1"/>
    <mergeCell ref="A2:B7"/>
    <mergeCell ref="C2:E2"/>
    <mergeCell ref="C3:E3"/>
    <mergeCell ref="C4:E4"/>
    <mergeCell ref="C5:E5"/>
    <mergeCell ref="C6:E6"/>
    <mergeCell ref="A21:B21"/>
    <mergeCell ref="C21:E21"/>
    <mergeCell ref="A22:B22"/>
    <mergeCell ref="A23:B23"/>
    <mergeCell ref="D24:E24"/>
  </mergeCells>
  <pageMargins left="0.25" right="0.25" top="0.75" bottom="0.75" header="0.3" footer="0.3"/>
  <pageSetup paperSize="5" scale="92" fitToHeight="0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8"/>
  <dimension ref="A1:J265"/>
  <sheetViews>
    <sheetView tabSelected="1" zoomScaleSheetLayoutView="100" workbookViewId="0">
      <selection activeCell="C15" sqref="C15:E15"/>
    </sheetView>
  </sheetViews>
  <sheetFormatPr baseColWidth="10" defaultColWidth="11.42578125" defaultRowHeight="15"/>
  <cols>
    <col min="1" max="1" width="26.28515625" customWidth="1"/>
    <col min="2" max="2" width="32.42578125" customWidth="1"/>
    <col min="3" max="3" width="38.140625" customWidth="1"/>
    <col min="4" max="4" width="28.42578125" customWidth="1"/>
    <col min="5" max="5" width="18.28515625" customWidth="1"/>
    <col min="6" max="6" width="47.42578125" customWidth="1"/>
  </cols>
  <sheetData>
    <row r="1" spans="1:10">
      <c r="A1" s="33"/>
      <c r="B1" s="33"/>
      <c r="C1" s="33"/>
      <c r="D1" s="33"/>
      <c r="E1" s="33"/>
      <c r="F1" s="33"/>
      <c r="G1" s="33"/>
      <c r="H1" s="1"/>
      <c r="I1" s="1"/>
      <c r="J1" s="1"/>
    </row>
    <row r="2" spans="1:10" ht="15" customHeight="1">
      <c r="A2" s="169"/>
      <c r="B2" s="169"/>
      <c r="C2" s="169"/>
      <c r="D2" s="169"/>
      <c r="E2" s="169"/>
      <c r="F2" s="169"/>
      <c r="G2" s="33"/>
      <c r="H2" s="1"/>
      <c r="I2" s="1"/>
      <c r="J2" s="1"/>
    </row>
    <row r="3" spans="1:10" ht="15" customHeight="1">
      <c r="A3" s="170"/>
      <c r="B3" s="170"/>
      <c r="C3" s="184" t="s">
        <v>63</v>
      </c>
      <c r="D3" s="184"/>
      <c r="E3" s="184"/>
      <c r="F3" s="96"/>
      <c r="G3" s="33"/>
      <c r="H3" s="1"/>
      <c r="I3" s="1"/>
      <c r="J3" s="1"/>
    </row>
    <row r="4" spans="1:10" ht="15" customHeight="1">
      <c r="A4" s="185" t="s">
        <v>247</v>
      </c>
      <c r="B4" s="185"/>
      <c r="C4" s="185"/>
      <c r="D4" s="185"/>
      <c r="E4" s="185"/>
      <c r="F4" s="185"/>
      <c r="G4" s="33"/>
      <c r="H4" s="1"/>
      <c r="I4" s="1"/>
      <c r="J4" s="1"/>
    </row>
    <row r="5" spans="1:10" ht="15" customHeight="1">
      <c r="A5" s="169" t="s">
        <v>248</v>
      </c>
      <c r="B5" s="169"/>
      <c r="C5" s="169"/>
      <c r="D5" s="169"/>
      <c r="E5" s="169"/>
      <c r="F5" s="169"/>
      <c r="G5" s="33"/>
      <c r="H5" s="1"/>
      <c r="I5" s="1"/>
      <c r="J5" s="1"/>
    </row>
    <row r="6" spans="1:10" ht="15" customHeight="1">
      <c r="A6" s="186"/>
      <c r="B6" s="186"/>
      <c r="C6" s="114" t="s">
        <v>249</v>
      </c>
      <c r="D6" s="114"/>
      <c r="E6" s="114"/>
      <c r="F6" s="114"/>
      <c r="G6" s="33"/>
      <c r="H6" s="1"/>
      <c r="I6" s="1"/>
      <c r="J6" s="1"/>
    </row>
    <row r="7" spans="1:10" ht="15" customHeight="1">
      <c r="A7" s="177" t="s">
        <v>252</v>
      </c>
      <c r="B7" s="177"/>
      <c r="C7" s="177"/>
      <c r="D7" s="177"/>
      <c r="E7" s="177"/>
      <c r="F7" s="177"/>
      <c r="G7" s="33"/>
      <c r="H7" s="1"/>
      <c r="I7" s="1"/>
      <c r="J7" s="1"/>
    </row>
    <row r="8" spans="1:10" ht="15.75" customHeight="1">
      <c r="A8" s="43" t="s">
        <v>3</v>
      </c>
      <c r="B8" s="43" t="s">
        <v>4</v>
      </c>
      <c r="C8" s="43" t="s">
        <v>5</v>
      </c>
      <c r="D8" s="43" t="s">
        <v>20</v>
      </c>
      <c r="E8" s="43" t="s">
        <v>21</v>
      </c>
      <c r="F8" s="43" t="s">
        <v>6</v>
      </c>
      <c r="G8" s="33"/>
      <c r="H8" s="1"/>
      <c r="I8" s="1"/>
      <c r="J8" s="1"/>
    </row>
    <row r="9" spans="1:10" ht="15.75">
      <c r="A9" s="77">
        <v>44680</v>
      </c>
      <c r="B9" s="30">
        <v>9990002</v>
      </c>
      <c r="C9" s="30" t="s">
        <v>62</v>
      </c>
      <c r="D9" s="99">
        <v>175</v>
      </c>
      <c r="E9" s="85"/>
      <c r="F9" s="60" t="s">
        <v>64</v>
      </c>
      <c r="G9" s="33"/>
      <c r="H9" s="1"/>
      <c r="I9" s="1"/>
      <c r="J9" s="1"/>
    </row>
    <row r="10" spans="1:10" ht="30" customHeight="1">
      <c r="A10" s="77">
        <v>44680</v>
      </c>
      <c r="B10" s="30">
        <v>9990002</v>
      </c>
      <c r="C10" s="30" t="s">
        <v>8</v>
      </c>
      <c r="D10" s="99">
        <v>150</v>
      </c>
      <c r="E10" s="85"/>
      <c r="F10" s="60" t="s">
        <v>65</v>
      </c>
      <c r="G10" s="33"/>
      <c r="H10" s="1"/>
      <c r="I10" s="1"/>
      <c r="J10" s="1"/>
    </row>
    <row r="11" spans="1:10" ht="29.25" customHeight="1">
      <c r="A11" s="3"/>
      <c r="B11" s="100"/>
      <c r="C11" s="7"/>
      <c r="D11" s="138">
        <f>SUM(D9:D10)</f>
        <v>325</v>
      </c>
      <c r="E11" s="116"/>
      <c r="F11" s="3"/>
      <c r="G11" s="33"/>
      <c r="H11" s="1"/>
      <c r="I11" s="1"/>
      <c r="J11" s="1"/>
    </row>
    <row r="12" spans="1:10" ht="30.75" customHeight="1">
      <c r="A12" s="33"/>
      <c r="B12" s="101"/>
      <c r="C12" s="33"/>
      <c r="D12" s="102"/>
      <c r="E12" s="102"/>
      <c r="F12" s="33"/>
      <c r="G12" s="33"/>
      <c r="H12" s="1"/>
      <c r="I12" s="1"/>
      <c r="J12" s="1"/>
    </row>
    <row r="13" spans="1:10" ht="15" customHeight="1">
      <c r="A13" s="33"/>
      <c r="B13" s="101"/>
      <c r="C13" s="33"/>
      <c r="D13" s="102"/>
      <c r="E13" s="102"/>
      <c r="F13" s="33"/>
      <c r="G13" s="33"/>
      <c r="H13" s="1"/>
      <c r="I13" s="1"/>
      <c r="J13" s="1"/>
    </row>
    <row r="14" spans="1:10">
      <c r="A14" s="188" t="s">
        <v>66</v>
      </c>
      <c r="B14" s="188"/>
      <c r="C14" s="187" t="s">
        <v>38</v>
      </c>
      <c r="D14" s="187"/>
      <c r="E14" s="187"/>
      <c r="F14" s="103" t="s">
        <v>12</v>
      </c>
      <c r="G14" s="33"/>
      <c r="H14" s="1"/>
      <c r="I14" s="1"/>
      <c r="J14" s="1"/>
    </row>
    <row r="15" spans="1:10">
      <c r="A15" s="153" t="s">
        <v>250</v>
      </c>
      <c r="B15" s="112"/>
      <c r="C15" s="183" t="s">
        <v>39</v>
      </c>
      <c r="D15" s="183"/>
      <c r="E15" s="183"/>
      <c r="F15" s="112" t="s">
        <v>15</v>
      </c>
      <c r="G15" s="33"/>
      <c r="H15" s="1"/>
      <c r="I15" s="1"/>
      <c r="J15" s="1"/>
    </row>
    <row r="16" spans="1:10">
      <c r="A16" s="104" t="s">
        <v>251</v>
      </c>
      <c r="B16" s="112"/>
      <c r="C16" s="183" t="s">
        <v>40</v>
      </c>
      <c r="D16" s="183"/>
      <c r="E16" s="183"/>
      <c r="F16" s="112" t="s">
        <v>18</v>
      </c>
      <c r="G16" s="33"/>
      <c r="H16" s="1"/>
      <c r="I16" s="1"/>
      <c r="J16" s="1"/>
    </row>
    <row r="17" spans="1:10">
      <c r="A17" s="33"/>
      <c r="B17" s="33"/>
      <c r="C17" s="33"/>
      <c r="D17" s="33"/>
      <c r="E17" s="33"/>
      <c r="F17" s="33"/>
      <c r="G17" s="33"/>
      <c r="H17" s="1"/>
      <c r="I17" s="1"/>
      <c r="J17" s="1"/>
    </row>
    <row r="18" spans="1:10">
      <c r="A18" s="1"/>
      <c r="B18" s="25"/>
      <c r="C18" s="33"/>
      <c r="D18" s="33"/>
      <c r="E18" s="33"/>
      <c r="F18" s="33"/>
      <c r="G18" s="33"/>
      <c r="H18" s="1"/>
      <c r="I18" s="1"/>
      <c r="J18" s="1"/>
    </row>
    <row r="19" spans="1:10" ht="15.75">
      <c r="A19" s="167"/>
      <c r="B19" s="167"/>
      <c r="C19" s="40"/>
      <c r="D19" s="165"/>
      <c r="E19" s="165"/>
      <c r="F19" s="167"/>
      <c r="G19" s="167"/>
      <c r="H19" s="1"/>
      <c r="I19" s="1"/>
      <c r="J19" s="1"/>
    </row>
    <row r="20" spans="1:10" ht="17.25" customHeight="1">
      <c r="A20" s="26"/>
      <c r="B20" s="42"/>
      <c r="C20" s="41"/>
      <c r="D20" s="179"/>
      <c r="E20" s="179"/>
      <c r="F20" s="179"/>
      <c r="G20" s="179"/>
      <c r="H20" s="1"/>
      <c r="I20" s="1"/>
      <c r="J20" s="1"/>
    </row>
    <row r="21" spans="1:10" ht="15.75">
      <c r="A21" s="34"/>
      <c r="B21" s="42"/>
      <c r="C21" s="62"/>
      <c r="D21" s="179"/>
      <c r="E21" s="179"/>
      <c r="F21" s="179"/>
      <c r="G21" s="179"/>
      <c r="H21" s="1"/>
      <c r="I21" s="1"/>
      <c r="J21" s="1"/>
    </row>
    <row r="22" spans="1:10" ht="15.75">
      <c r="A22" s="34"/>
      <c r="B22" s="35"/>
      <c r="C22" s="26"/>
      <c r="D22" s="36"/>
      <c r="E22" s="36"/>
      <c r="F22" s="26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33.75" customHeight="1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s="22" customForma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s="22" customForma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22" customForma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s="22" customForma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160" s="22" customFormat="1"/>
    <row r="161" s="22" customFormat="1"/>
    <row r="178" s="22" customFormat="1"/>
    <row r="179" s="22" customFormat="1"/>
    <row r="180" s="22" customFormat="1"/>
    <row r="181" s="22" customFormat="1"/>
    <row r="182" s="22" customFormat="1"/>
    <row r="188" s="22" customFormat="1"/>
    <row r="189" s="22" customFormat="1"/>
    <row r="190" s="22" customFormat="1"/>
    <row r="192" s="22" customFormat="1"/>
    <row r="193" s="22" customFormat="1"/>
    <row r="194" s="22" customFormat="1"/>
    <row r="195" s="22" customFormat="1"/>
    <row r="196" s="22" customFormat="1"/>
    <row r="213" s="22" customFormat="1"/>
    <row r="214" s="22" customFormat="1"/>
    <row r="227" s="22" customFormat="1"/>
    <row r="232" s="22" customFormat="1"/>
    <row r="235" ht="33.75" customHeight="1"/>
    <row r="236" ht="42.75" customHeight="1"/>
    <row r="251" s="22" customFormat="1"/>
    <row r="260" spans="1:6">
      <c r="A260" s="23"/>
      <c r="B260" s="23"/>
      <c r="C260" s="23"/>
      <c r="D260" s="24"/>
      <c r="E260" s="23"/>
      <c r="F260" s="23"/>
    </row>
    <row r="261" spans="1:6">
      <c r="D261" s="11"/>
    </row>
    <row r="262" spans="1:6">
      <c r="D262" s="11"/>
    </row>
    <row r="263" spans="1:6">
      <c r="D263" s="11"/>
    </row>
    <row r="264" spans="1:6">
      <c r="D264" s="11"/>
    </row>
    <row r="265" spans="1:6">
      <c r="D265" s="11"/>
    </row>
  </sheetData>
  <mergeCells count="18">
    <mergeCell ref="D21:E21"/>
    <mergeCell ref="F21:G21"/>
    <mergeCell ref="A19:B19"/>
    <mergeCell ref="D19:E19"/>
    <mergeCell ref="F19:G19"/>
    <mergeCell ref="D20:E20"/>
    <mergeCell ref="F20:G20"/>
    <mergeCell ref="C15:E15"/>
    <mergeCell ref="C16:E16"/>
    <mergeCell ref="A2:F2"/>
    <mergeCell ref="A3:B3"/>
    <mergeCell ref="C3:E3"/>
    <mergeCell ref="A4:F4"/>
    <mergeCell ref="A6:B6"/>
    <mergeCell ref="C14:E14"/>
    <mergeCell ref="A14:B14"/>
    <mergeCell ref="A5:F5"/>
    <mergeCell ref="A7:F7"/>
  </mergeCells>
  <pageMargins left="0.7" right="0.7" top="0.75" bottom="0.75" header="0.3" footer="0.3"/>
  <pageSetup paperSize="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 RECEPTORA</vt:lpstr>
      <vt:lpstr>EMITIR</vt:lpstr>
      <vt:lpstr>NOMINA</vt:lpstr>
      <vt:lpstr>REST.BILLINI</vt:lpstr>
      <vt:lpstr>OPERATIVA DE LOS RECURSOS DIREC</vt:lpstr>
      <vt:lpstr>CUENTA ESPECIAL</vt:lpstr>
      <vt:lpstr>'CUENTA ESPECIAL'!Área_de_impresión</vt:lpstr>
    </vt:vector>
  </TitlesOfParts>
  <Company>Windows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YOCASTA JAQUEZ</dc:creator>
  <cp:lastModifiedBy>arbatista</cp:lastModifiedBy>
  <cp:lastPrinted>2022-02-07T13:11:07Z</cp:lastPrinted>
  <dcterms:created xsi:type="dcterms:W3CDTF">2021-02-08T14:47:03Z</dcterms:created>
  <dcterms:modified xsi:type="dcterms:W3CDTF">2022-05-10T14:19:54Z</dcterms:modified>
</cp:coreProperties>
</file>