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8695" windowHeight="12030"/>
  </bookViews>
  <sheets>
    <sheet name="Sheet1" sheetId="1" r:id="rId1"/>
    <sheet name="NO.011-002340-4" sheetId="2" r:id="rId2"/>
    <sheet name="NO.010251770-3" sheetId="3" r:id="rId3"/>
    <sheet name="No. 010-241187-5" sheetId="4" r:id="rId4"/>
    <sheet name="No 010-500009-4" sheetId="5" r:id="rId5"/>
    <sheet name=" NO. 010-2407592  BILLINI    " sheetId="6" r:id="rId6"/>
    <sheet name="NO. 010-500174-0" sheetId="7" r:id="rId7"/>
  </sheets>
  <calcPr calcId="124519"/>
</workbook>
</file>

<file path=xl/calcChain.xml><?xml version="1.0" encoding="utf-8"?>
<calcChain xmlns="http://schemas.openxmlformats.org/spreadsheetml/2006/main">
  <c r="E117" i="1"/>
  <c r="D117"/>
  <c r="E40" i="7" l="1"/>
  <c r="D40"/>
  <c r="D30" i="5"/>
  <c r="E29" i="3" l="1"/>
  <c r="D29"/>
  <c r="E86" i="2" l="1"/>
  <c r="D86"/>
</calcChain>
</file>

<file path=xl/sharedStrings.xml><?xml version="1.0" encoding="utf-8"?>
<sst xmlns="http://schemas.openxmlformats.org/spreadsheetml/2006/main" count="900" uniqueCount="459">
  <si>
    <t xml:space="preserve">                            ADMINISTRACION DE LA LOTERIA NACIONAL</t>
  </si>
  <si>
    <t>MINISTERIO DE HACIENDA</t>
  </si>
  <si>
    <t>ESTADO DE INGRESOS Y EGRESOS</t>
  </si>
  <si>
    <t xml:space="preserve">             BANCO DE RESERVAS CUENTA ESPECIAL RECEPTORA NO.011-002340-4</t>
  </si>
  <si>
    <t xml:space="preserve">    CORRESPONDIENTE AL 01/10/2021 AL 31/10/2021</t>
  </si>
  <si>
    <t>FECHA</t>
  </si>
  <si>
    <t>N0.CHEQUE /N0. TRANSF.</t>
  </si>
  <si>
    <t>BENEFICIARIOS</t>
  </si>
  <si>
    <t>MONTO</t>
  </si>
  <si>
    <t>DEPOSITO</t>
  </si>
  <si>
    <t>CONCEPTO</t>
  </si>
  <si>
    <t>211001000110110273</t>
  </si>
  <si>
    <t>LOTERIA NACIONAL</t>
  </si>
  <si>
    <t>DEP. CAJA GENERAL</t>
  </si>
  <si>
    <t>211001000110120276</t>
  </si>
  <si>
    <t>2111001002140050527</t>
  </si>
  <si>
    <t>DEP. SIN IDENTIFICAR</t>
  </si>
  <si>
    <t>211004005500110480</t>
  </si>
  <si>
    <t>DEP. ASOBANCAS( AGOSTO)</t>
  </si>
  <si>
    <t>211004005500110483</t>
  </si>
  <si>
    <t>DEP.ASOPRODES (SEPTIEMBRE)</t>
  </si>
  <si>
    <t>24510717033</t>
  </si>
  <si>
    <t>TRANSF. PROPIA TUBANCO</t>
  </si>
  <si>
    <t>ESTO ES TRANFERENCIA DE CTA.A CTA.</t>
  </si>
  <si>
    <t>24510777223</t>
  </si>
  <si>
    <t>45240000001464</t>
  </si>
  <si>
    <t>PAGOS CARDNET</t>
  </si>
  <si>
    <t>211006000110070201</t>
  </si>
  <si>
    <t>211006000110070204</t>
  </si>
  <si>
    <t>21100700760040104</t>
  </si>
  <si>
    <t>24537912008</t>
  </si>
  <si>
    <t>24538080873</t>
  </si>
  <si>
    <t>211007000520090437</t>
  </si>
  <si>
    <t>211008002000100116</t>
  </si>
  <si>
    <t>211008000110020249</t>
  </si>
  <si>
    <t>211008002860010565</t>
  </si>
  <si>
    <t>DEP. PAGO DE BILLETES</t>
  </si>
  <si>
    <t>211011000600020232</t>
  </si>
  <si>
    <t>DEP. PROMOTOR DE MONTE C</t>
  </si>
  <si>
    <t>24553603182</t>
  </si>
  <si>
    <t>TRANSF. DE ADALBERTO A. PAGO DE BILLETES</t>
  </si>
  <si>
    <t>211011000930060418</t>
  </si>
  <si>
    <t>211011000110070525</t>
  </si>
  <si>
    <t>2455989879900</t>
  </si>
  <si>
    <t>245598889485</t>
  </si>
  <si>
    <t>24561093470</t>
  </si>
  <si>
    <t>TRANSF.DE DAVID OLIVERO VTAS.DE BILLETES</t>
  </si>
  <si>
    <t>211011003650100449</t>
  </si>
  <si>
    <t>12/10/1021</t>
  </si>
  <si>
    <t>211012000110100266</t>
  </si>
  <si>
    <t>211012000110100229</t>
  </si>
  <si>
    <t>DEP. CAJA GENERAL 45</t>
  </si>
  <si>
    <t>211012000110100232</t>
  </si>
  <si>
    <t>211012000110100245</t>
  </si>
  <si>
    <t>13/10/2021</t>
  </si>
  <si>
    <t>4524000000161</t>
  </si>
  <si>
    <t>211013000110060125</t>
  </si>
  <si>
    <t>14/10/2021</t>
  </si>
  <si>
    <t>211014000110070163</t>
  </si>
  <si>
    <t>211014000110070166</t>
  </si>
  <si>
    <t>211014001540040260</t>
  </si>
  <si>
    <t>DEP. SUB ADMINISTRADOR</t>
  </si>
  <si>
    <t>24586715768</t>
  </si>
  <si>
    <t>TRANSF. DE DAYRELIS S. PAGO DE BILLETES</t>
  </si>
  <si>
    <t>15/10/2021</t>
  </si>
  <si>
    <t>211015000110010145</t>
  </si>
  <si>
    <t>24595042682</t>
  </si>
  <si>
    <t>19/10/2021</t>
  </si>
  <si>
    <t>4524000000342</t>
  </si>
  <si>
    <t>NOM.PAGO DE SUPLIDORES TESORERO(HACIENDA)</t>
  </si>
  <si>
    <t>24622222591</t>
  </si>
  <si>
    <t>20/10/2021/</t>
  </si>
  <si>
    <t>24629675428</t>
  </si>
  <si>
    <t>20/10/2021</t>
  </si>
  <si>
    <t>24529738640</t>
  </si>
  <si>
    <t>21/10/2021</t>
  </si>
  <si>
    <t>4524000000171</t>
  </si>
  <si>
    <t>22/10/2021</t>
  </si>
  <si>
    <t>24647754474</t>
  </si>
  <si>
    <t>211022003500060281</t>
  </si>
  <si>
    <t>DEP. DE PAGO DE BILLETES</t>
  </si>
  <si>
    <t>211022000520040304</t>
  </si>
  <si>
    <t>211022000520040307</t>
  </si>
  <si>
    <t>25/10/2021</t>
  </si>
  <si>
    <t>211025000600050252</t>
  </si>
  <si>
    <t>211025000930040758</t>
  </si>
  <si>
    <t>DEP. YERAL RODRIGUEZ</t>
  </si>
  <si>
    <t>211025003460030575</t>
  </si>
  <si>
    <t>DEP. JOSE MIGUEL NUÑEZ</t>
  </si>
  <si>
    <t>211025005500030738</t>
  </si>
  <si>
    <t>DEP. RANAS TEAMS (AGOSTO)</t>
  </si>
  <si>
    <t>211025005500030741</t>
  </si>
  <si>
    <t>DEP. LAS FRUTAS (OCTUBRE)</t>
  </si>
  <si>
    <t>211025005500030744</t>
  </si>
  <si>
    <t>DEP.LOS REALES TRANS.UNI</t>
  </si>
  <si>
    <t>211025005500030747</t>
  </si>
  <si>
    <t>DEP.PIRATAS DE LOS MINA S</t>
  </si>
  <si>
    <t>211025005500030750</t>
  </si>
  <si>
    <t>DEP.SORTEO NO.4261</t>
  </si>
  <si>
    <t>211025005500030753</t>
  </si>
  <si>
    <t>DEP. CAFETERIA CHARLE</t>
  </si>
  <si>
    <t>211025005500030758</t>
  </si>
  <si>
    <t>DEP.LIGA DE PAULA</t>
  </si>
  <si>
    <t>26/10/2021</t>
  </si>
  <si>
    <t>211026000110010052</t>
  </si>
  <si>
    <t>21026000110010055</t>
  </si>
  <si>
    <t>211026000110010059</t>
  </si>
  <si>
    <t>24686039471</t>
  </si>
  <si>
    <t>24686061249</t>
  </si>
  <si>
    <t>24686105941</t>
  </si>
  <si>
    <t>24686117431</t>
  </si>
  <si>
    <t>24686136380</t>
  </si>
  <si>
    <t>27/10/2021</t>
  </si>
  <si>
    <t>TRANF.DAYRELIS S.</t>
  </si>
  <si>
    <t>29/10/2021</t>
  </si>
  <si>
    <t>211029001540010009</t>
  </si>
  <si>
    <t>211029001540010012</t>
  </si>
  <si>
    <t>DEP. COMPLETIVO DEL SUB ADMINISTRADOR</t>
  </si>
  <si>
    <t>4524000000230</t>
  </si>
  <si>
    <t>COMISION CARDNET</t>
  </si>
  <si>
    <t>9990002</t>
  </si>
  <si>
    <t>COMISION POR CUENTA</t>
  </si>
  <si>
    <t xml:space="preserve">                  Arianny C.Batista de Duran</t>
  </si>
  <si>
    <t>Gizel Rivera Soto</t>
  </si>
  <si>
    <t>Nataly Paniagua de Rosario</t>
  </si>
  <si>
    <t>Preparado:</t>
  </si>
  <si>
    <t>Revisado:</t>
  </si>
  <si>
    <t>Autorizado:</t>
  </si>
  <si>
    <t>Encargada Tesoreria</t>
  </si>
  <si>
    <t>Encargada Contabilidad</t>
  </si>
  <si>
    <t>Directora Financiera</t>
  </si>
  <si>
    <t xml:space="preserve">                                                     ADMINISTRACION DE LA LOTERIA NACIONAL</t>
  </si>
  <si>
    <t xml:space="preserve">                                                                          </t>
  </si>
  <si>
    <t xml:space="preserve">                                                                  MINISTERIO DE HACIENDA</t>
  </si>
  <si>
    <t xml:space="preserve">                                                         ESTADO DE INGRESOS Y EGRESOS</t>
  </si>
  <si>
    <t xml:space="preserve">                                                        ESTADO DE INGRESOS Y EGRESOS</t>
  </si>
  <si>
    <t xml:space="preserve">                             BANCO DE RESERVAS CUENTA LOTERIA ELECTRONICA NO.010251770-3</t>
  </si>
  <si>
    <t xml:space="preserve">                                                                                                                CORRESPONDIENTE AL 01/11/2021 AL 30/11/2021</t>
  </si>
  <si>
    <t>4524000000560</t>
  </si>
  <si>
    <t>PAGOS NOMINAS NET-BANKING</t>
  </si>
  <si>
    <t xml:space="preserve">PAGOS NOMINAS NET-BANKING </t>
  </si>
  <si>
    <t>4524000000018</t>
  </si>
  <si>
    <t>24955285534</t>
  </si>
  <si>
    <t xml:space="preserve">PAGO NOMINA TU BANCO EMPRESAS </t>
  </si>
  <si>
    <t xml:space="preserve">PAGO NOMINA   </t>
  </si>
  <si>
    <t>4524000000103</t>
  </si>
  <si>
    <t>4524000000155</t>
  </si>
  <si>
    <t>4524000000008</t>
  </si>
  <si>
    <t>4524000001039</t>
  </si>
  <si>
    <t>24930580312</t>
  </si>
  <si>
    <t>TRANSFERENCIA PROPIA TU BANCO</t>
  </si>
  <si>
    <t>TRANSF. NOM AYUDA A BILLETEROS NOV./21</t>
  </si>
  <si>
    <t>24930543918</t>
  </si>
  <si>
    <t>TRANSF.NOM COMPEN SERV SEGURIDAD NOV./21</t>
  </si>
  <si>
    <t>24930517343</t>
  </si>
  <si>
    <t>TRANSF.NOM PERSONAL CARACTER TEMPORAL</t>
  </si>
  <si>
    <t>24930478352</t>
  </si>
  <si>
    <t>TRANSF. NOM TRAMITE DE PENSION NOV/2021</t>
  </si>
  <si>
    <t>24930439625</t>
  </si>
  <si>
    <t xml:space="preserve"> TRANSF.NOM EMPLE FIJOS NOV/2021</t>
  </si>
  <si>
    <t>24905833988</t>
  </si>
  <si>
    <t>24905833606</t>
  </si>
  <si>
    <t>PAGO NOMINA TU BANCO EMPRESAS</t>
  </si>
  <si>
    <t>4524000000015</t>
  </si>
  <si>
    <t>COMISIÓN MANEJO DE CUENTA</t>
  </si>
  <si>
    <t xml:space="preserve">COMISIÓN MANEJO DE CUENTA  </t>
  </si>
  <si>
    <t xml:space="preserve">                      Arianny C.Batista de Duran</t>
  </si>
  <si>
    <t xml:space="preserve">                           Gizel Rivera Soto</t>
  </si>
  <si>
    <t xml:space="preserve">                           Revisado:</t>
  </si>
  <si>
    <t xml:space="preserve">                      Encargada Contabilidad</t>
  </si>
  <si>
    <t>ADMINISTRACION LOTERIA NACIONAL</t>
  </si>
  <si>
    <t>BANCO DE  RESERVAS CUENTA OPERATIVA DE RECURSOS DIRECTOS No. 010-241187-5</t>
  </si>
  <si>
    <t>CORRESPONDIENTE AL 01/11/2021 AL 30/11/2021</t>
  </si>
  <si>
    <t>4524000000034</t>
  </si>
  <si>
    <t>DEPOSITO DE CAJA GENERAL</t>
  </si>
  <si>
    <t>NOM: TRANSFERENCIA TESORERIA NACIONAL</t>
  </si>
  <si>
    <t>4524000000033</t>
  </si>
  <si>
    <t>4524000000032</t>
  </si>
  <si>
    <t>4524000000031</t>
  </si>
  <si>
    <t>211130000110060430</t>
  </si>
  <si>
    <t>Total:</t>
  </si>
  <si>
    <t xml:space="preserve">         Arianny C.Batista de Duran</t>
  </si>
  <si>
    <t xml:space="preserve">                 Gizel Rivera Soto</t>
  </si>
  <si>
    <t xml:space="preserve">       Preparado: </t>
  </si>
  <si>
    <t xml:space="preserve"> Revisado: </t>
  </si>
  <si>
    <t xml:space="preserve"> Autorizado: </t>
  </si>
  <si>
    <t xml:space="preserve">        Encargada Tesoreria </t>
  </si>
  <si>
    <t xml:space="preserve"> Encargada Contabilidad </t>
  </si>
  <si>
    <t>BANCO DE RESERVAS CUENTA ESPECIAL No 010-500009-4</t>
  </si>
  <si>
    <t>4524000044078</t>
  </si>
  <si>
    <t>IMP. 0.15-4524000024422</t>
  </si>
  <si>
    <t xml:space="preserve">IMP. 0.15-4524000025413 2021/11/08 </t>
  </si>
  <si>
    <t>4524000044073</t>
  </si>
  <si>
    <t>IMP. 0.15-4524000025472</t>
  </si>
  <si>
    <t xml:space="preserve">IMP. 0.15-4524000024422 2021/11/08 </t>
  </si>
  <si>
    <t>4524000044079</t>
  </si>
  <si>
    <t>IMP. 0.15-4524000025224</t>
  </si>
  <si>
    <t xml:space="preserve">IMP. 0.15-4524000025472 2021/11/08 </t>
  </si>
  <si>
    <t>4524000044075</t>
  </si>
  <si>
    <t>IMP. 0.15-4524000023615</t>
  </si>
  <si>
    <t xml:space="preserve">IMP. 0.15-4524000025224 2021/11/08 </t>
  </si>
  <si>
    <t>4524000044072</t>
  </si>
  <si>
    <t>IMP. 0.15-4524000024535</t>
  </si>
  <si>
    <t xml:space="preserve">IMP. 0.15-4524000023615 2021/11/08 </t>
  </si>
  <si>
    <t>4524000044074</t>
  </si>
  <si>
    <t>IMP. 0.15-4524000025242</t>
  </si>
  <si>
    <t xml:space="preserve">IMP. 0.15-4524000024535 2021/11/08 </t>
  </si>
  <si>
    <t>4524000044076</t>
  </si>
  <si>
    <t>IMP. 0.15-4524000025293</t>
  </si>
  <si>
    <t xml:space="preserve">IMP. 0.15-4524000025242 2021/11/08 </t>
  </si>
  <si>
    <t>4524000044077</t>
  </si>
  <si>
    <t>PAGO PRESTAMO</t>
  </si>
  <si>
    <t xml:space="preserve">IMP. 0.15-4524000025293 2021/11/08 </t>
  </si>
  <si>
    <t>4524000025472</t>
  </si>
  <si>
    <t xml:space="preserve"> PIMENTEL ZENIA YLD  </t>
  </si>
  <si>
    <t>4524000025413</t>
  </si>
  <si>
    <t xml:space="preserve"> PEREZ SANTA MARGAR  </t>
  </si>
  <si>
    <t>4524000025293</t>
  </si>
  <si>
    <t xml:space="preserve"> SALAS HILARIO  </t>
  </si>
  <si>
    <t>4524000025242</t>
  </si>
  <si>
    <t xml:space="preserve"> SANCHEZ ALEXANDRA  </t>
  </si>
  <si>
    <t>4524000025224</t>
  </si>
  <si>
    <t xml:space="preserve"> JIMENEZ MARIA D  </t>
  </si>
  <si>
    <t>4524000024535</t>
  </si>
  <si>
    <t xml:space="preserve"> GOMEZ JOSE M  </t>
  </si>
  <si>
    <t>4524000024422</t>
  </si>
  <si>
    <t xml:space="preserve"> ROSARIO REINA D  </t>
  </si>
  <si>
    <t>4524000023615</t>
  </si>
  <si>
    <t xml:space="preserve"> GONZALEZ CANDIDA R  </t>
  </si>
  <si>
    <t>COMISION MANEJO DE CUENTAS</t>
  </si>
  <si>
    <t>.</t>
  </si>
  <si>
    <t xml:space="preserve">                                                      BANCO DE  RESERVAS CUENTA. NO. 010-2407592  BILLINI                                         </t>
  </si>
  <si>
    <t>211130000110060595</t>
  </si>
  <si>
    <t>DESAYUNO 01/11/2021</t>
  </si>
  <si>
    <t>211130000110060592</t>
  </si>
  <si>
    <t>VENTA DEL DIA 01/11/2021</t>
  </si>
  <si>
    <t>211130000110060589</t>
  </si>
  <si>
    <t>VENTA DEL DIA 27/10/2021</t>
  </si>
  <si>
    <t>211125000110010643</t>
  </si>
  <si>
    <t>VENTA DEL DIA 28/10/2021</t>
  </si>
  <si>
    <t>211125000110010640</t>
  </si>
  <si>
    <t>211123000110010508</t>
  </si>
  <si>
    <t>VENTA DEL DIA 29/10/2021</t>
  </si>
  <si>
    <t>211123000110010505</t>
  </si>
  <si>
    <t>VENTA DEL DIA 02/11/2021</t>
  </si>
  <si>
    <t>211123000110050157</t>
  </si>
  <si>
    <t>VENTA DEL DIA 03/11/2021</t>
  </si>
  <si>
    <t>211123000110050154</t>
  </si>
  <si>
    <t>211118000110050533</t>
  </si>
  <si>
    <t>VENTA DEL DIA 04/11/2021</t>
  </si>
  <si>
    <t>211117000110030351</t>
  </si>
  <si>
    <t>VENTA DEL DIA 05/11/2021</t>
  </si>
  <si>
    <t>211117000110030348</t>
  </si>
  <si>
    <t>VENTA DEL DIA 08/11/2021</t>
  </si>
  <si>
    <t>211117000110030345</t>
  </si>
  <si>
    <t>VENTA DEL DIA 09/11/2021</t>
  </si>
  <si>
    <t>211112000110030334</t>
  </si>
  <si>
    <t>VENTA DEL DIA 10/11/2021</t>
  </si>
  <si>
    <t>211112000110030331</t>
  </si>
  <si>
    <t>VENTA DEL DIA 11/11/2021</t>
  </si>
  <si>
    <t>211110000110050541</t>
  </si>
  <si>
    <t>211109000110050480</t>
  </si>
  <si>
    <t>VENTA DEL DIA 15/11/2021</t>
  </si>
  <si>
    <t>211109000110050477</t>
  </si>
  <si>
    <t>VENTA DEL DIA 16/11/2021</t>
  </si>
  <si>
    <t>211108000110050344</t>
  </si>
  <si>
    <t>VENTA DEL DIA 17/11/2021</t>
  </si>
  <si>
    <t>211104000110070359</t>
  </si>
  <si>
    <t>VENTA DEL DIA  18/11/2021</t>
  </si>
  <si>
    <t>211103000110010534</t>
  </si>
  <si>
    <t>VENTAS DEL DIA 19/11/2021</t>
  </si>
  <si>
    <t>211103000110010531</t>
  </si>
  <si>
    <t>VENTAS DEL DIA 22/11/2021</t>
  </si>
  <si>
    <t>211103000110010135</t>
  </si>
  <si>
    <t>VENTAS DEL DIA 23/11/2021</t>
  </si>
  <si>
    <t>211102000110050309</t>
  </si>
  <si>
    <t>211102000110050306</t>
  </si>
  <si>
    <t>VENTAS DEL DIA 24/11/2021</t>
  </si>
  <si>
    <t>211102000110050303</t>
  </si>
  <si>
    <t>VENTAS  DEL DIA  25/11/2021</t>
  </si>
  <si>
    <t>211102000110050300</t>
  </si>
  <si>
    <t>VENTAS  DEL DIA 26/11/2021</t>
  </si>
  <si>
    <t>211102000110050297</t>
  </si>
  <si>
    <t>VENTAS DEL DIA 29/11/2021</t>
  </si>
  <si>
    <t>211102000110050294</t>
  </si>
  <si>
    <t>VENTAS  DEL DIA 30/11/2021</t>
  </si>
  <si>
    <t>TOTAL</t>
  </si>
  <si>
    <t>Arianny C. Batista de Duran</t>
  </si>
  <si>
    <t xml:space="preserve">    Gizel Rivera Soto</t>
  </si>
  <si>
    <t xml:space="preserve">     Revisado:</t>
  </si>
  <si>
    <t xml:space="preserve"> Encargada Tesoreria</t>
  </si>
  <si>
    <t xml:space="preserve">          Encargada Contabilidad</t>
  </si>
  <si>
    <t xml:space="preserve">                      Directora Financiera</t>
  </si>
  <si>
    <t xml:space="preserve">                                                              ADMINISTRACION LOTERIA NACIONAL</t>
  </si>
  <si>
    <t xml:space="preserve">                                                      MINISTERIO DE HACIENDA</t>
  </si>
  <si>
    <t xml:space="preserve">                                                            ESTADO DE INGRESOS Y EGRESOS</t>
  </si>
  <si>
    <t>BANCO DE RESERVAS CUENTA NOMINA NO. 010-500174-0</t>
  </si>
  <si>
    <t xml:space="preserve">                                                                              CORRESPONDIENTE AL 01/11/2021 AL 31/11/2021</t>
  </si>
  <si>
    <t>OPTICA BALCACER SRL.</t>
  </si>
  <si>
    <t>PAGO FACTURA CORRESP A DESCUENTO APLICADO POR ADQUISICION DE LENTES  DE LENTES A LOS EMPLEADOS DE LA INST. DEL MES DE SEPTIEMBRE2021. PAGO FINAL</t>
  </si>
  <si>
    <t>SONJA ELIZABETH</t>
  </si>
  <si>
    <t>PAGO MANUTENCION LEY 136-03 EL CUAL SE LE DESCUENTA AL SEÑOR ROBERT. ASMAR FELIZ ROMERO CEDULA 0011672432-3 EMPLEADO DE LA INST.CORRESP. AL MES DE OCTUBRE 2021</t>
  </si>
  <si>
    <t>PAGO POR TRASFERENCIA</t>
  </si>
  <si>
    <t>ANA E. ALMONTE DE ARVELO</t>
  </si>
  <si>
    <t>NOMINA JUBILADO POR DECRETO MES DE NOV.</t>
  </si>
  <si>
    <t>LUZ MARIA GARCIA ROA</t>
  </si>
  <si>
    <t>FLERIDA MERCEDES PEÑA CRUZ DE GARCIA</t>
  </si>
  <si>
    <t xml:space="preserve">PABLO ANTONIO RAMOS </t>
  </si>
  <si>
    <t>LUISA TAVERAS DE DUVAL</t>
  </si>
  <si>
    <t>DOMINGO HERRERA  BADIA</t>
  </si>
  <si>
    <t>NOMINA AYUDA A BILLETERO NOV.</t>
  </si>
  <si>
    <t>NOMINA AYUDA A BILLETERO . PAGO DE OCTUBRE REALIZADO EN NOV.</t>
  </si>
  <si>
    <t>CRISTINA PAOLA RAMOS</t>
  </si>
  <si>
    <t>PAGO DE MANUTENCION LEY136-03 EL CUAL SE LE DESCUENTA AL SR. EDWARDO ADONIS DIAS CASTRO  EMPLEADO DE ESTA INST. EN LA NOMINA TRAMITE DE PENS CORRESP. AL MES DE JULIO ,AGOSTO SET. OCT 2021</t>
  </si>
  <si>
    <t>DOLORES GOMEZ</t>
  </si>
  <si>
    <t>PAGO CORRESO. AL MES DE MARZO 2021 AYUDA A BILLETEROS CHEQUE FUERA DE NOMINA SUST. CK. NO. 241268</t>
  </si>
  <si>
    <t>PAGO CORRESP AL MES DE ABRIL2021 AYUDA A BILLETERO  CHEQUE FUERA DE NOMINA SUST.AL CK NO. 242374</t>
  </si>
  <si>
    <t>TEOFILO JOSE ABRAHAN L.TABAR MANZUR</t>
  </si>
  <si>
    <t>NOMINA EMPLEADO FIJO NOV.2021.</t>
  </si>
  <si>
    <t>JOSE ANTONIO ARIAS SANCHEZ</t>
  </si>
  <si>
    <t>EDWAR YVAN ADAMES GERMAN</t>
  </si>
  <si>
    <t>JOSE ALEJANDRO LINARES JIMENEZ</t>
  </si>
  <si>
    <t>ELIANNY NINA FIGUEROA</t>
  </si>
  <si>
    <t>NOMINA COMPENSACION DE SEGURIDAD.</t>
  </si>
  <si>
    <t>LISMAR PARRA PEÑA</t>
  </si>
  <si>
    <t>PAGO CORRESP. AL MES DE JUNIO2021 NOMINA DE EMPLEADO FIJOS  SUST.CK. NO.244566.</t>
  </si>
  <si>
    <t>TRANSFERENCIA</t>
  </si>
  <si>
    <t>MANEJO DE CUENTAS</t>
  </si>
  <si>
    <t>CARGOS BANCARIOS</t>
  </si>
  <si>
    <t xml:space="preserve">        Gizel Rivera Soto</t>
  </si>
  <si>
    <t xml:space="preserve">                Nataly Paniagua de Rosario</t>
  </si>
  <si>
    <t xml:space="preserve">       Revisado:</t>
  </si>
  <si>
    <t xml:space="preserve">              Autorizado:</t>
  </si>
  <si>
    <t xml:space="preserve">     Encargada Contabilidad</t>
  </si>
  <si>
    <t xml:space="preserve">           Directora Financiera</t>
  </si>
  <si>
    <t xml:space="preserve">    BANCO DE  RESERVAS CUENTA EMITIR NO.010-241449-1                                         </t>
  </si>
  <si>
    <t>COMPAÑIA  DOMINICANA DE TELEFONOS</t>
  </si>
  <si>
    <t>PAGO DE SERVICIOS POR BANDA ANCHA , FLOTA Y CENTRAL TELEFONICA  DE LA INST.</t>
  </si>
  <si>
    <t>NULO</t>
  </si>
  <si>
    <t>CENTRO GRAFICO SRL</t>
  </si>
  <si>
    <t>1ER PAGO DEL TOTAL MONTO ACORD. EL CUAL ASC. A LA SUMA DE $233,640.00POR ADQ. DE PAPEL CARTUL. PARA SER UTILIZ. EN LA IMPR. EXTRAOR.DE NAVIDAD 2021 .</t>
  </si>
  <si>
    <t>TANILDA MARIA DE JESUS DE LA ROSA</t>
  </si>
  <si>
    <t>PAGO BENEFICIOS LABORALES CORRESP. A VACACIONES DE LA EMPLEADA DE EMPLEADO DESVINCULADO DE ACUERDO A LA LEY 41-08</t>
  </si>
  <si>
    <t>HUMANOS SEGUROS</t>
  </si>
  <si>
    <t>PAGO FACTURA POR COBERTURA DE SALUD DE EMPL. DE LA INST.</t>
  </si>
  <si>
    <t>JOSE LUIS TAVARES ACOSTA</t>
  </si>
  <si>
    <t>YOMARLIN YORDAN SUSANA CABRAL</t>
  </si>
  <si>
    <t>DAF TRADING SRL</t>
  </si>
  <si>
    <t>ALQ.DE SERV.DE AUTOBUSES DE 36 PERS. PARA VIAJE DE IDA Y VUELTA</t>
  </si>
  <si>
    <t>DULCE MARIA CEPEDA DE CRUZ</t>
  </si>
  <si>
    <t>RUTH ESTHER HICIANO TEJADA</t>
  </si>
  <si>
    <t>EDITORA DEL CARIBE C POR A</t>
  </si>
  <si>
    <t>COLOCACION DE 1 PUBLICACION EN TAMAÑO 1/4 DE PAGINA, COLOR BLANCO</t>
  </si>
  <si>
    <t>JOSE DANIEL SANCHEZ SAVIÑON</t>
  </si>
  <si>
    <t>ANA MARIA DE OLEO DE OLEO</t>
  </si>
  <si>
    <t>YERIS GONZALEZ</t>
  </si>
  <si>
    <t>EDITORA HOY SAS</t>
  </si>
  <si>
    <t>COLOCACION DE UNA PUBLICACION EN TAMAÑO 1/4 DE PAGINA, COLOR</t>
  </si>
  <si>
    <t>TESORERIA DE LA SEGURIDAD SOCIAL</t>
  </si>
  <si>
    <t xml:space="preserve">PAGO TSS </t>
  </si>
  <si>
    <t>JHANSER RAFAEL LOPEZ ACOSTA</t>
  </si>
  <si>
    <t>EFICIENCIA COMUNICACIONAL CPR SRL</t>
  </si>
  <si>
    <t>PUBL. INST. EN EL PROG. AL DIA CON CLAUDIA PEREZ ´´LA TORA´´, EL CUAL  ES TRANSM. DE LUNES A VIERNES DE 10:00 A 11:00 AM POR TELERAD AMERICA ,CANAL45 Y 12 DEL CABLE, CORRESP. A CUOTA 9,10,11,12</t>
  </si>
  <si>
    <t>SUNIX PETROLEUM SRL</t>
  </si>
  <si>
    <t>SEGUNDO PAGO CORRESP. A LA CUOTA 2/3, DEL TOTAL DEL MONTO CONTR.,EL CUAL ASCIENDE A 4792,800.00POR ADQU. DE TECKRTS DE COMBUSTIBLE PARA SER USADOS POR LA FLOTILLA VEHICULAR DE ESTA INST. POR PERIODO DE 3 MESES.</t>
  </si>
  <si>
    <t>MEDI-EQUIPOS SRL</t>
  </si>
  <si>
    <t>ADQU. DE ARTICULOS ORTOPEDICOS PARA SER DONADOS POR LA DIRC. DE DESARROLLO Y ASIST.  SOCIAL. CORRESP. A LA COMPRA DE 240 SILLAS DE RUEDAS.</t>
  </si>
  <si>
    <t>ALTICE DOMINICANA</t>
  </si>
  <si>
    <t>PAGO DE SERVICIO DE DATA  EDIF. PRINCIPAL INST.</t>
  </si>
  <si>
    <t>AROMAS J T EIRL</t>
  </si>
  <si>
    <t>ADQUISICION DE ARTICULOS PROMOCIONALES PARA SORTEOS EXTRAOR. DE DE LA INST. PROCESO, LOT NACIONAL--CCC-CP-20210011 REGISTRO DE CONTRATO .</t>
  </si>
  <si>
    <t>UNITED PETROLEUM GRUPO HAINA SRL</t>
  </si>
  <si>
    <t>CUARTO PAGO DEL TOTAL DEL MONTO CONT. EL CUAL ASC. A LA SUMA DE 315000.00 POR ADQ. DE 2800 GALONES DE GAS LICUADO DE PETROLEO PARA SER USADO EN EL RESTORANT BILLINI DE ESTA INST.</t>
  </si>
  <si>
    <t>GREGORIA DEL ROSARIO ORTIZ THEN</t>
  </si>
  <si>
    <t>ADQ. DE ARTICULOS TEXTILES Y PROMOCIONALES PARA USO INST. CORRESP. A LA COMPRA DE 740 CAMISAS BLANCAS, MANGAS CORTAS CON LOGO BORDADO DE LA LOTERIA NACIONAL .</t>
  </si>
  <si>
    <t>SCARLETTE VICTORIA PEÑA  NAVARRO</t>
  </si>
  <si>
    <t xml:space="preserve">REPOS. DE FONDO PARA PAGO DE LOS NOTARIOS QUE ASIS.  A LOS SORTEOS  DIARIOS DE LA INST. TARDE NOCHE CORRESP. AL PERIODO 04/10/21 AL 28/10/21 </t>
  </si>
  <si>
    <t>15/11/2021</t>
  </si>
  <si>
    <t xml:space="preserve">ROSABEL CASTILLO RIJO </t>
  </si>
  <si>
    <t>REPOSICION DE FONDO PERTENECIENTE A LA DIRECCION ADMINISTRATIVA, CON RECIBOS DE DESEMBOLSO DEFINITIVOS DEL N0. 6472 AL 6508.</t>
  </si>
  <si>
    <t>SERVICIOS EMPRESARIALES CANAAN SRL</t>
  </si>
  <si>
    <t>ADQ.DE MIL (1,000) GALONES DE GASOIL,PARA SER UTILIZADO EN LA PLANTA DE EMERG. Y LA PLANTA DE LOS SORTEOS, COMO 1ER PAGO DE LA COMPRA TOTAL DE 4 MIL GALONES  POR UN MONTO TOTAL DE 696,000.00</t>
  </si>
  <si>
    <t>SARAH ADAMES CASTILLO</t>
  </si>
  <si>
    <t xml:space="preserve">REPOSICION DE FONDO ESPECIAL DE LA ADMINISTRACION GENERAL, CON  RECIBOS DEFINITIVOS </t>
  </si>
  <si>
    <t>16/11/2021</t>
  </si>
  <si>
    <t>ALEXANDER RIVAS</t>
  </si>
  <si>
    <t>COLECTOR DE IMPUESTOS INTERNOS</t>
  </si>
  <si>
    <t>PAGO RETENCION APLICADA A PROVEEDORES DEL ESTADO Y OTRAS RETENCIONES  IR-17 CORRESP. AL MES DE OCTUBRE 2021.</t>
  </si>
  <si>
    <t>OMAR FELIPE MANCEBO PUJOLS</t>
  </si>
  <si>
    <t>17/11/2021</t>
  </si>
  <si>
    <t>YERFERSON ANTONIO DIAZ PEREZ</t>
  </si>
  <si>
    <t>COBERTURA  SERVICIOS SEGURO DE VIDA COLECTIVA, DE EMPLEADOS DE LA INST. CORRESPONDIENTE AL PERIODO 01-10-2021 AL 01-11-2021, MENOS NOTA DE CREDITO POR UN MONTO DE 1,320.66.</t>
  </si>
  <si>
    <t>JOCELIN RAFAELA TAVERAS CASTILLO</t>
  </si>
  <si>
    <t>APERTURA DE FONDO ESPECIAL NO REPONIBLE, SUJETO A LIQUIDACION,PARA SER UTILIZADOS EN LOS IMPREVISTOS RELATIVOS AL SORTEO  DE NAVIDAD DE ACUERDO AL PROCED.INST.ELABORADO PARA ESTOS FINES.</t>
  </si>
  <si>
    <t>RAMON DARIO ALMANZAR UREÑA</t>
  </si>
  <si>
    <t>MARIO JAVIER NUÑEZ ROSARIO</t>
  </si>
  <si>
    <t>TRASFERENCIA</t>
  </si>
  <si>
    <t>FRANKLIN ANTONIO BENIGNO DEL ROSARIO</t>
  </si>
  <si>
    <t>BLUE ROSE EVENTS AND CATERING SRL</t>
  </si>
  <si>
    <t>ADQ. DE CATERING Y OTROS INSUMOS PARA SER UTILIZADOS EN EL PRIMER SIMPOSIO DE DEASISTENCIA  SOCIAL PADRE BILLINI EL CUAL FUE CELEBRADO LOS DIAS 22,23,24 DE OCT/21 EN EL PLAN SOCIAL DEL BILLETERO</t>
  </si>
  <si>
    <t>MISAEL MEDINA MILIANO</t>
  </si>
  <si>
    <t>OFISOL SUMINISTROS Y SERVICIOS EIRL</t>
  </si>
  <si>
    <t xml:space="preserve">ADQUISICION DE ATOMIZADORES PLASTICOS PARA SER UTILIZADOS EN  TODAS LAS OFICINAS DE LA INST. </t>
  </si>
  <si>
    <t>COLOCACION DE 1 PUBLICACION EN TAMAÑO 1/4 DE PAGINA, COLOR BLANCO Y NEGRO  EN EL PERIODICO HOY ,EDICION DEL  13 DE JULIO 21</t>
  </si>
  <si>
    <t>EDITORA LISTIN DIARIO S.A.</t>
  </si>
  <si>
    <t>CONTRATACION DE PUBLICIDAD EN PERIODICO PARA PUBLICACION DE CONVOCATORIA  A PROC. DE EXCEPC. DE URGENCIA.</t>
  </si>
  <si>
    <t>CONTRATACION DE PUBLICIDAD EN PERIODICO PARA PUBLICACIONDE CONVOCATORIA A PROCEDIMIENTO DE EXCEPCION  DE URGENCIA.</t>
  </si>
  <si>
    <t>BETTY YESENIA VENTURA</t>
  </si>
  <si>
    <t>COMPRA DE 16,000 UDS. DE PAPEL CART., CORRESP. A SEGUNDO Y ULTIMO PAGO  DE LA COMPRA TOTAL DE 22000 UNDS DE PAPEL CART.POR UN MONTO TOTAL 233,640.00 PARA SER UTILIZASO EN LA IMPR. DE LOS BOLETOS                                                                             ORT. EXTROR. DE NAVIDAD</t>
  </si>
  <si>
    <t>NOJARY ALTAGRACIA MEJIA ESTEVEZ</t>
  </si>
  <si>
    <t>CLARITZA MARIA CID TEJADA</t>
  </si>
  <si>
    <t>ARZOBISPADO DE SANTO DOMINGO</t>
  </si>
  <si>
    <t>APORTE PARA LA ADQ. DE UN VEHICULO P/ SER USADO EN LA PARROQUIA</t>
  </si>
  <si>
    <t>FELICIA YOLANDA CANDELARIO</t>
  </si>
  <si>
    <t>WIND TELECOM S.A.</t>
  </si>
  <si>
    <t>PAGO SERVICIO DE INTERNET SERVICIO DE BANDA ANCHA  SALON DE SORTEOS .</t>
  </si>
  <si>
    <t>PAGO SERVICIOS DE SALUD ,CORRESPONDIENTE A LOS EMPLEADOS DE LA INSTITUCION CON COVERTURA DEL 01 AL 30 DE NOV.2021,MENOS NOTAS DE CREDITO DE UN MONTO DE 9,384.</t>
  </si>
  <si>
    <t>SERVICIO DE SALUD LOCALCORRESPONDIENTE A LOS EMPLEADOS DE LA INSTITUCION  ON COBERTURA DEL01/AL 30 DE NOV. 2021 MENOS NOTA DE CREDITO  POR UN MONTO  DE $7533.09.</t>
  </si>
  <si>
    <t>PAGO SERV. POR BANDA ANCHA ,POR CENTRAL TELEFONICA Y FLOTA DE LA INSTITUCION CORRESP. A OCT. 2021.</t>
  </si>
  <si>
    <t>SEGUROS RESERVAS</t>
  </si>
  <si>
    <t>PRIMER PAGO 25%DEL MONTO TOTAL ,EL CUAL ASCIENDE A LA SUMADE 1906946.35 POR CONCEPTO DE RENOVACION DE POLIZA DE SEGUROS , DE LOS VEHICULOS DE MOTOR DE LA L.N.Y POR LA RENOVACION DE SEGURO DE RESPONSABILIDAD  CIVIL . DE EXCESO  VEHICULOS DE MOTOR .</t>
  </si>
  <si>
    <t>CARLOS MANUEL FELIZ OGANDO</t>
  </si>
  <si>
    <t>PAGO BENEFICIOS LABORALES CORRESP. A INDEMNIZACION Y VACACIONES  DEL EMPLEADO DESVINCULADO DE ACUERDO A LA LEY 41-08 DE FUNCION PUBLICA.</t>
  </si>
  <si>
    <t>LEWIS DARIO POLANCO UREÑA</t>
  </si>
  <si>
    <t>OSCAR TAVAREZ FIGUEROA</t>
  </si>
  <si>
    <t>PAGO BENEFICIOS LABORALES CORRESP. A VACACIONES DE LA EMPLEADA DE EMPLEADO DESVINCULADO DE ACUERDO A LA LEY 41-08.</t>
  </si>
  <si>
    <t>EDEESTE</t>
  </si>
  <si>
    <t>PAGO CONSUMO ENERGIA ELECTRICA  LOCAL MARIA MONTES Y PLAN SOCIAL DE BILLETEROS,AVENIDA VENEZUELA .</t>
  </si>
  <si>
    <t>EDESUR</t>
  </si>
  <si>
    <t>PAGO ENERGIA ELECTRICA  DETALLADO A CONTINUACION  EDIFICIO PRINCIPAL  Y CAFETERIA COMEDOR.</t>
  </si>
  <si>
    <t>POR COBERTURA SERVICIOS PLAN DE VIDA  COLECTIVA, DE EMPLEADOS DE ESTA INSTITUCION PERIODO 01/11/21 AL 01/12/21</t>
  </si>
  <si>
    <t>MELANIE ESPERANZA FERNANDEZ MARTE</t>
  </si>
  <si>
    <t>WILLIAM ALEXANDER ROSARIO MATEO</t>
  </si>
  <si>
    <t>WILSON ACOSTA NUÑEZ</t>
  </si>
  <si>
    <t>FELIX RAMON SANCHEZ MARTE</t>
  </si>
  <si>
    <t>JENNIFER LUISANNA ADAMES</t>
  </si>
  <si>
    <t>RONNY PUBLICIDAD SRL</t>
  </si>
  <si>
    <t>AQDUISICION DE ART. PARA UTILIZADOS EN EL PRIMER SIMPOSIO DE DESARROLLO Y ASISTENCIA SOCIAL</t>
  </si>
  <si>
    <t>ARNARDO ANDRES RODRIGUEZ PEÑA</t>
  </si>
  <si>
    <t>RAUL CRUZ SANTOS</t>
  </si>
  <si>
    <t>CONFEDERACION NAL. DE PRODUCTORES AGROP. INC</t>
  </si>
  <si>
    <t>PATROCINIO DE PROP. COMERCIAL PLATA PARA PART. EN EL SEG. CONGRESO NACIONAL DE PRODUCTOS AGROP.EL CUAL SERA REAL DEL 12 DE NOV. 2021 EN EL HOTEL GRAN B. PRINC. PUNTA CANA  DONDE PARTIC. LA SE;ORA VICENTA VELEZ COMO REPRESENTANTE DE EST INST.</t>
  </si>
  <si>
    <t>JOSE WILFRIDO GIL VERAS</t>
  </si>
  <si>
    <t>FLORENTINO GARCIA LOPEZ</t>
  </si>
  <si>
    <t>MAGNA MOTORS S.A.</t>
  </si>
  <si>
    <t>ADQUISICION DE VEH. MINI COOPER, MODELO COUNTRY MAN COOPER S ALL4,  AÑO 2021 COLOR GRIS EL CUAL FUE RIFADO EN EL SORTEO ESP. DE LAS MADRES CELEBRADOS EL 30 DE MAYO 2021</t>
  </si>
  <si>
    <t>EDENORTE DOMINICANA</t>
  </si>
  <si>
    <t>PAGO CONSUMO ENERGIA ELECTRICA  LOCAL DE LA AGENCIA DE SANTIAGO ,CORRESP. AL PERIODO DEL 02/10/21 AL 01/11/21.</t>
  </si>
  <si>
    <t>AYUNTAMIENTO DEL DISTRITO NACIONAL</t>
  </si>
  <si>
    <t>PAGO RECOGIDA DE BASURA DEL EDIFICIO  EN AV. INDEPENDENCIA N0, 952 CENTRO DE LOS HEROES,Y EL PARQUEO DE LA MARIA MONTES VILLA JUANA , PERIODO NOVIEMBRE 2021.</t>
  </si>
  <si>
    <t xml:space="preserve">PAGO PARA PARTICIPAR EN EL SEG. CONG. NAL. DE PRODUCTORES AGROP.EN EL CUAL SERA REALIZADO DEL 12 AL 14 DE NOV.2021 EN EL HOTEL BAHIA PRINC. PUNTA CANA DONDE PARTICIPARA LA SE;ORA RAQUEL CHANERYS RAMIREZ SANTANA  REPRESENTANTE DE ESTA INST. </t>
  </si>
  <si>
    <t>VICKY CLARIBEL VELEZ LIRIANO</t>
  </si>
  <si>
    <t>REPOSICION FONDO PERTENECIENTE  A LA DIRECCION FINANCIERA  CON RECIBOS DEFINITIVOS DE DESEMBOLSO DEL 5820 AL 5871</t>
  </si>
  <si>
    <t>CARMEN PILAR  MERCEDES DE PIMENTEL</t>
  </si>
  <si>
    <t>PAGO SEGUN ACTO DE NOTORIEDADD PARA DETERMINACION DE HEREDEROS POR BENEFICIOS LABORALES CORRESP. A VACACIONES DEL EMPLEADO DESVINCULADO POR FALLECIMIENTO , EL SR. FRANKLIN DE JESUS PIMENTEL.</t>
  </si>
  <si>
    <t>ALEXANDRA YAJAIRA ENCARNACION RAMIREZ</t>
  </si>
  <si>
    <t>PRIMER PAGO DEL TOTAL CONTRATADO EL CUAL ASCIENDE A LA SUMA DE 433,650 POR ADQ. DE 35000.00 UNIDADES PAPEL CARTULINA DE LAS CUALES HEMOS RECIBIDO 17,500.00UDS. PARA SER UTILIZADO EN IMPR. DE BOL. DEL SORTEO EXTRAHORD. DE NAVIDAD 2021.</t>
  </si>
  <si>
    <t>CARGO BANCARIO</t>
  </si>
  <si>
    <t>TOTAL:</t>
  </si>
</sst>
</file>

<file path=xl/styles.xml><?xml version="1.0" encoding="utf-8"?>
<styleSheet xmlns="http://schemas.openxmlformats.org/spreadsheetml/2006/main">
  <numFmts count="3">
    <numFmt numFmtId="44" formatCode="_(&quot;$&quot;* #,##0.00_);_(&quot;$&quot;* \(#,##0.00\);_(&quot;$&quot;* &quot;-&quot;??_);_(@_)"/>
    <numFmt numFmtId="43" formatCode="_(* #,##0.00_);_(* \(#,##0.00\);_(* &quot;-&quot;??_);_(@_)"/>
    <numFmt numFmtId="164" formatCode="dd\/mm\/yyyy"/>
  </numFmts>
  <fonts count="18">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indexed="63"/>
      <name val="Arial"/>
      <family val="2"/>
    </font>
    <font>
      <b/>
      <sz val="11"/>
      <color theme="1"/>
      <name val="Arial"/>
      <family val="2"/>
    </font>
    <font>
      <sz val="12"/>
      <color theme="1"/>
      <name val="Calibri"/>
      <family val="2"/>
      <scheme val="minor"/>
    </font>
    <font>
      <b/>
      <sz val="12"/>
      <color theme="1"/>
      <name val="Calibri"/>
      <family val="2"/>
      <scheme val="minor"/>
    </font>
    <font>
      <sz val="11"/>
      <name val="Arial"/>
      <family val="2"/>
    </font>
    <font>
      <b/>
      <sz val="11"/>
      <name val="Arial"/>
      <family val="2"/>
    </font>
    <font>
      <sz val="12"/>
      <name val="Arial"/>
      <family val="2"/>
    </font>
    <font>
      <sz val="12"/>
      <name val="Calibri"/>
      <family val="2"/>
      <scheme val="minor"/>
    </font>
    <font>
      <b/>
      <sz val="12"/>
      <name val="Arial"/>
      <family val="2"/>
    </font>
    <font>
      <sz val="12"/>
      <color indexed="63"/>
      <name val="Arial"/>
      <family val="2"/>
    </font>
    <font>
      <b/>
      <sz val="14"/>
      <color theme="1"/>
      <name val="Calibri"/>
      <family val="2"/>
      <scheme val="minor"/>
    </font>
    <font>
      <b/>
      <sz val="14"/>
      <color theme="1"/>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6699FF"/>
        <bgColor indexed="64"/>
      </patternFill>
    </fill>
    <fill>
      <patternFill patternType="solid">
        <fgColor rgb="FF0070C0"/>
        <bgColor indexed="64"/>
      </patternFill>
    </fill>
    <fill>
      <patternFill patternType="solid">
        <fgColor theme="8" tint="0.5999938962981048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7">
    <xf numFmtId="0" fontId="0" fillId="0" borderId="0" xfId="0"/>
    <xf numFmtId="0" fontId="2" fillId="0" borderId="1" xfId="0" applyFont="1" applyBorder="1" applyAlignment="1">
      <alignment horizontal="center" wrapText="1"/>
    </xf>
    <xf numFmtId="0" fontId="0" fillId="0" borderId="2" xfId="0" applyBorder="1"/>
    <xf numFmtId="0" fontId="0" fillId="0" borderId="3" xfId="0" applyBorder="1"/>
    <xf numFmtId="0" fontId="2" fillId="0" borderId="0" xfId="0" applyFont="1" applyBorder="1" applyAlignment="1">
      <alignment horizontal="center"/>
    </xf>
    <xf numFmtId="0" fontId="2" fillId="0" borderId="0" xfId="0" applyFont="1" applyBorder="1" applyAlignment="1"/>
    <xf numFmtId="0" fontId="3" fillId="0" borderId="0" xfId="0" applyFont="1" applyBorder="1" applyAlignment="1">
      <alignment horizontal="center" wrapText="1"/>
    </xf>
    <xf numFmtId="0" fontId="2" fillId="0" borderId="0" xfId="0" applyFont="1" applyBorder="1" applyAlignment="1">
      <alignment horizontal="center" wrapText="1"/>
    </xf>
    <xf numFmtId="0" fontId="2" fillId="0" borderId="0" xfId="0" applyFont="1" applyBorder="1" applyAlignment="1">
      <alignment horizontal="left"/>
    </xf>
    <xf numFmtId="0" fontId="2" fillId="0" borderId="4" xfId="0" applyFont="1" applyBorder="1" applyAlignment="1">
      <alignment horizontal="center" wrapText="1"/>
    </xf>
    <xf numFmtId="14" fontId="4" fillId="0" borderId="4" xfId="0" applyNumberFormat="1" applyFont="1" applyBorder="1" applyAlignment="1">
      <alignment horizontal="center" wrapText="1"/>
    </xf>
    <xf numFmtId="49" fontId="4" fillId="0" borderId="4" xfId="0" applyNumberFormat="1" applyFont="1" applyBorder="1" applyAlignment="1">
      <alignment horizontal="center"/>
    </xf>
    <xf numFmtId="0" fontId="4" fillId="0" borderId="4" xfId="0" applyFont="1" applyBorder="1" applyAlignment="1">
      <alignment horizontal="center"/>
    </xf>
    <xf numFmtId="44" fontId="4" fillId="0" borderId="4" xfId="0" applyNumberFormat="1" applyFont="1" applyBorder="1"/>
    <xf numFmtId="44" fontId="4" fillId="0" borderId="4" xfId="1" applyNumberFormat="1" applyFont="1" applyBorder="1"/>
    <xf numFmtId="14" fontId="4" fillId="0" borderId="4" xfId="0" applyNumberFormat="1" applyFont="1" applyBorder="1" applyAlignment="1">
      <alignment horizontal="center"/>
    </xf>
    <xf numFmtId="14" fontId="5" fillId="2" borderId="4" xfId="0" applyNumberFormat="1" applyFont="1" applyFill="1" applyBorder="1" applyAlignment="1">
      <alignment horizontal="center"/>
    </xf>
    <xf numFmtId="44" fontId="4" fillId="2" borderId="4" xfId="1" applyNumberFormat="1" applyFont="1" applyFill="1" applyBorder="1"/>
    <xf numFmtId="44" fontId="5" fillId="2" borderId="4" xfId="1" applyNumberFormat="1" applyFont="1" applyFill="1" applyBorder="1" applyAlignment="1">
      <alignment horizontal="right"/>
    </xf>
    <xf numFmtId="0" fontId="4" fillId="0" borderId="4" xfId="0" applyFont="1" applyBorder="1" applyAlignment="1">
      <alignment horizontal="center" wrapText="1"/>
    </xf>
    <xf numFmtId="14" fontId="4" fillId="2" borderId="4" xfId="0" applyNumberFormat="1" applyFont="1" applyFill="1" applyBorder="1" applyAlignment="1">
      <alignment horizontal="center"/>
    </xf>
    <xf numFmtId="49" fontId="4" fillId="2" borderId="4" xfId="0" applyNumberFormat="1" applyFont="1" applyFill="1" applyBorder="1" applyAlignment="1">
      <alignment horizontal="center"/>
    </xf>
    <xf numFmtId="0" fontId="4" fillId="2" borderId="4" xfId="0" applyFont="1" applyFill="1" applyBorder="1" applyAlignment="1">
      <alignment horizontal="center"/>
    </xf>
    <xf numFmtId="44" fontId="6" fillId="2" borderId="4" xfId="1" applyNumberFormat="1" applyFont="1" applyFill="1" applyBorder="1"/>
    <xf numFmtId="43" fontId="4" fillId="2" borderId="4" xfId="1" applyFont="1" applyFill="1" applyBorder="1"/>
    <xf numFmtId="44" fontId="7" fillId="0" borderId="4" xfId="0" applyNumberFormat="1" applyFont="1" applyBorder="1"/>
    <xf numFmtId="49" fontId="7" fillId="0" borderId="4" xfId="0" applyNumberFormat="1" applyFont="1" applyBorder="1" applyAlignment="1">
      <alignment horizontal="center"/>
    </xf>
    <xf numFmtId="0" fontId="0" fillId="0" borderId="4" xfId="0" applyBorder="1" applyAlignment="1">
      <alignment horizontal="center"/>
    </xf>
    <xf numFmtId="44" fontId="0" fillId="0" borderId="4" xfId="0" applyNumberFormat="1" applyBorder="1"/>
    <xf numFmtId="43" fontId="5" fillId="0" borderId="4" xfId="1" applyFont="1" applyBorder="1" applyAlignment="1">
      <alignment horizontal="right"/>
    </xf>
    <xf numFmtId="0" fontId="7" fillId="0" borderId="4" xfId="0" applyFont="1" applyBorder="1" applyAlignment="1"/>
    <xf numFmtId="0" fontId="7" fillId="0" borderId="4" xfId="0" applyFont="1" applyBorder="1"/>
    <xf numFmtId="44" fontId="2" fillId="3" borderId="4" xfId="0" applyNumberFormat="1" applyFont="1" applyFill="1" applyBorder="1"/>
    <xf numFmtId="0" fontId="0" fillId="0" borderId="0" xfId="0" applyBorder="1"/>
    <xf numFmtId="0" fontId="7" fillId="0" borderId="0" xfId="0" applyFont="1" applyBorder="1" applyAlignment="1"/>
    <xf numFmtId="49" fontId="7" fillId="0" borderId="0" xfId="0" applyNumberFormat="1" applyFont="1" applyBorder="1" applyAlignment="1">
      <alignment horizontal="center"/>
    </xf>
    <xf numFmtId="0" fontId="7" fillId="0" borderId="0" xfId="0" applyFont="1" applyBorder="1"/>
    <xf numFmtId="44" fontId="2" fillId="0" borderId="0" xfId="0" applyNumberFormat="1" applyFont="1" applyBorder="1"/>
    <xf numFmtId="0" fontId="6" fillId="0" borderId="0" xfId="0" applyFont="1" applyBorder="1" applyAlignment="1">
      <alignment horizontal="center"/>
    </xf>
    <xf numFmtId="0" fontId="6" fillId="0" borderId="0" xfId="0" applyFont="1" applyBorder="1" applyAlignment="1"/>
    <xf numFmtId="0" fontId="6" fillId="0" borderId="0" xfId="0" applyFont="1" applyBorder="1" applyAlignment="1">
      <alignment horizontal="center" wrapText="1"/>
    </xf>
    <xf numFmtId="44" fontId="4" fillId="0" borderId="0" xfId="0" applyNumberFormat="1" applyFont="1" applyBorder="1" applyAlignment="1">
      <alignment horizontal="center"/>
    </xf>
    <xf numFmtId="44" fontId="4" fillId="0" borderId="0" xfId="0" applyNumberFormat="1" applyFont="1" applyBorder="1" applyAlignment="1"/>
    <xf numFmtId="44" fontId="4" fillId="0" borderId="0" xfId="0" applyNumberFormat="1" applyFont="1" applyBorder="1" applyAlignment="1">
      <alignment horizontal="center"/>
    </xf>
    <xf numFmtId="0" fontId="8" fillId="0" borderId="0" xfId="0" applyFont="1" applyBorder="1" applyAlignment="1">
      <alignment horizontal="left"/>
    </xf>
    <xf numFmtId="0" fontId="8" fillId="0" borderId="0" xfId="0" applyFont="1" applyBorder="1"/>
    <xf numFmtId="0" fontId="8" fillId="0" borderId="0" xfId="0" applyFont="1" applyBorder="1" applyAlignment="1">
      <alignment horizontal="right"/>
    </xf>
    <xf numFmtId="43" fontId="7" fillId="0" borderId="0" xfId="1" applyFont="1" applyBorder="1"/>
    <xf numFmtId="0" fontId="8"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wrapText="1"/>
    </xf>
    <xf numFmtId="0" fontId="4" fillId="0" borderId="0" xfId="0" applyFont="1" applyBorder="1" applyAlignment="1">
      <alignment horizontal="center"/>
    </xf>
    <xf numFmtId="0" fontId="4" fillId="0" borderId="0" xfId="0" applyFont="1" applyBorder="1" applyAlignment="1"/>
    <xf numFmtId="0" fontId="6" fillId="0" borderId="0" xfId="0" applyFont="1" applyBorder="1" applyAlignment="1">
      <alignment wrapText="1"/>
    </xf>
    <xf numFmtId="0" fontId="4" fillId="0" borderId="0" xfId="0" applyFont="1" applyBorder="1" applyAlignment="1">
      <alignment wrapText="1"/>
    </xf>
    <xf numFmtId="0" fontId="6" fillId="0" borderId="4" xfId="0" applyFont="1" applyBorder="1" applyAlignment="1">
      <alignment horizontal="center" wrapText="1"/>
    </xf>
    <xf numFmtId="164" fontId="9" fillId="2" borderId="4" xfId="0" applyNumberFormat="1" applyFont="1" applyFill="1" applyBorder="1" applyAlignment="1">
      <alignment horizontal="center"/>
    </xf>
    <xf numFmtId="0" fontId="9" fillId="2" borderId="4" xfId="0" applyNumberFormat="1" applyFont="1" applyFill="1" applyBorder="1" applyAlignment="1">
      <alignment horizontal="center"/>
    </xf>
    <xf numFmtId="44" fontId="9" fillId="2" borderId="4" xfId="2" applyFont="1" applyFill="1" applyBorder="1" applyAlignment="1">
      <alignment horizontal="left"/>
    </xf>
    <xf numFmtId="44" fontId="9" fillId="2" borderId="4" xfId="2" applyFont="1" applyFill="1" applyBorder="1" applyAlignment="1">
      <alignment horizontal="right"/>
    </xf>
    <xf numFmtId="0" fontId="9" fillId="2" borderId="4" xfId="0" applyFont="1" applyFill="1" applyBorder="1" applyAlignment="1">
      <alignment horizontal="center"/>
    </xf>
    <xf numFmtId="0" fontId="9" fillId="2" borderId="4" xfId="0" applyNumberFormat="1" applyFont="1" applyFill="1" applyBorder="1" applyAlignment="1">
      <alignment horizontal="right"/>
    </xf>
    <xf numFmtId="0" fontId="9" fillId="0" borderId="0" xfId="0" applyFont="1"/>
    <xf numFmtId="0" fontId="9" fillId="0" borderId="0" xfId="0" applyFont="1" applyBorder="1"/>
    <xf numFmtId="43" fontId="9" fillId="2" borderId="0" xfId="1" applyFont="1" applyFill="1" applyBorder="1" applyAlignment="1">
      <alignment horizontal="right"/>
    </xf>
    <xf numFmtId="44" fontId="9" fillId="0" borderId="0" xfId="2" applyFont="1" applyAlignment="1">
      <alignment horizontal="left"/>
    </xf>
    <xf numFmtId="44" fontId="10" fillId="2" borderId="4" xfId="2" applyFont="1" applyFill="1" applyBorder="1" applyAlignment="1">
      <alignment horizontal="left"/>
    </xf>
    <xf numFmtId="44" fontId="6" fillId="3" borderId="4" xfId="0" applyNumberFormat="1" applyFont="1" applyFill="1" applyBorder="1"/>
    <xf numFmtId="44" fontId="6" fillId="0" borderId="0" xfId="0" applyNumberFormat="1" applyFont="1" applyBorder="1"/>
    <xf numFmtId="0" fontId="2" fillId="0" borderId="0" xfId="0" applyFont="1" applyBorder="1" applyAlignment="1">
      <alignment horizontal="center"/>
    </xf>
    <xf numFmtId="44" fontId="3" fillId="0" borderId="0" xfId="0" applyNumberFormat="1" applyFont="1" applyBorder="1" applyAlignment="1">
      <alignment horizontal="center"/>
    </xf>
    <xf numFmtId="44" fontId="3" fillId="0" borderId="0" xfId="0" applyNumberFormat="1" applyFont="1" applyBorder="1" applyAlignment="1">
      <alignment horizontal="center"/>
    </xf>
    <xf numFmtId="0" fontId="7" fillId="0" borderId="0" xfId="0" applyFont="1"/>
    <xf numFmtId="0" fontId="0" fillId="0" borderId="0" xfId="0" applyBorder="1" applyAlignment="1"/>
    <xf numFmtId="43" fontId="0" fillId="0" borderId="0" xfId="1" applyFont="1"/>
    <xf numFmtId="0" fontId="0" fillId="0" borderId="0" xfId="0" applyAlignment="1">
      <alignment horizontal="center"/>
    </xf>
    <xf numFmtId="0" fontId="2" fillId="0" borderId="0" xfId="0" applyFont="1" applyBorder="1" applyAlignment="1">
      <alignment wrapText="1"/>
    </xf>
    <xf numFmtId="0" fontId="3" fillId="0" borderId="0" xfId="0" applyFont="1" applyBorder="1" applyAlignment="1">
      <alignment wrapText="1"/>
    </xf>
    <xf numFmtId="0" fontId="2" fillId="0" borderId="0" xfId="0" applyFont="1" applyBorder="1" applyAlignment="1">
      <alignment wrapText="1"/>
    </xf>
    <xf numFmtId="43" fontId="2" fillId="0" borderId="4" xfId="1" applyFont="1" applyBorder="1" applyAlignment="1">
      <alignment horizontal="center" wrapText="1"/>
    </xf>
    <xf numFmtId="164" fontId="11" fillId="2" borderId="4" xfId="0" applyNumberFormat="1" applyFont="1" applyFill="1" applyBorder="1" applyAlignment="1">
      <alignment horizontal="left"/>
    </xf>
    <xf numFmtId="0" fontId="11" fillId="2" borderId="4" xfId="0" applyNumberFormat="1" applyFont="1" applyFill="1" applyBorder="1" applyAlignment="1">
      <alignment horizontal="center"/>
    </xf>
    <xf numFmtId="0" fontId="11" fillId="0" borderId="4" xfId="0" applyFont="1" applyBorder="1" applyAlignment="1">
      <alignment horizontal="left"/>
    </xf>
    <xf numFmtId="0" fontId="12" fillId="0" borderId="4" xfId="0" applyFont="1" applyBorder="1"/>
    <xf numFmtId="44" fontId="11" fillId="2" borderId="0" xfId="2" applyFont="1" applyFill="1" applyAlignment="1">
      <alignment horizontal="left"/>
    </xf>
    <xf numFmtId="0" fontId="11" fillId="2" borderId="4" xfId="0" applyFont="1" applyFill="1" applyBorder="1" applyAlignment="1">
      <alignment horizontal="center"/>
    </xf>
    <xf numFmtId="44" fontId="11" fillId="2" borderId="4" xfId="2" applyFont="1" applyFill="1" applyBorder="1" applyAlignment="1">
      <alignment horizontal="right"/>
    </xf>
    <xf numFmtId="0" fontId="11" fillId="0" borderId="4" xfId="0" applyFont="1" applyBorder="1" applyAlignment="1">
      <alignment horizontal="center"/>
    </xf>
    <xf numFmtId="0" fontId="11" fillId="2" borderId="4" xfId="0" applyNumberFormat="1" applyFont="1" applyFill="1" applyBorder="1" applyAlignment="1">
      <alignment horizontal="left"/>
    </xf>
    <xf numFmtId="44" fontId="13" fillId="0" borderId="4" xfId="2" applyFont="1" applyBorder="1"/>
    <xf numFmtId="0" fontId="13" fillId="2" borderId="4" xfId="0" applyNumberFormat="1" applyFont="1" applyFill="1" applyBorder="1" applyAlignment="1">
      <alignment horizontal="left"/>
    </xf>
    <xf numFmtId="44" fontId="13" fillId="2" borderId="4" xfId="0" applyNumberFormat="1" applyFont="1" applyFill="1" applyBorder="1" applyAlignment="1">
      <alignment horizontal="center" wrapText="1"/>
    </xf>
    <xf numFmtId="44" fontId="13" fillId="4" borderId="4" xfId="2" applyFont="1" applyFill="1" applyBorder="1" applyAlignment="1">
      <alignment horizontal="left" wrapText="1"/>
    </xf>
    <xf numFmtId="164" fontId="5" fillId="2" borderId="0" xfId="0" applyNumberFormat="1" applyFont="1" applyFill="1" applyBorder="1" applyAlignment="1">
      <alignment horizontal="left"/>
    </xf>
    <xf numFmtId="0" fontId="5" fillId="2" borderId="0" xfId="0" applyFont="1" applyFill="1" applyBorder="1" applyAlignment="1">
      <alignment horizontal="left"/>
    </xf>
    <xf numFmtId="44" fontId="8" fillId="0" borderId="0" xfId="0" applyNumberFormat="1" applyFont="1" applyBorder="1"/>
    <xf numFmtId="43" fontId="2" fillId="0" borderId="0" xfId="1" applyFont="1" applyBorder="1" applyAlignment="1"/>
    <xf numFmtId="0" fontId="2" fillId="0" borderId="5" xfId="0" applyFont="1" applyBorder="1" applyAlignment="1">
      <alignment horizontal="center"/>
    </xf>
    <xf numFmtId="44" fontId="3" fillId="0" borderId="0" xfId="0" applyNumberFormat="1" applyFont="1" applyBorder="1" applyAlignment="1"/>
    <xf numFmtId="0" fontId="0" fillId="0" borderId="0" xfId="0" applyBorder="1" applyAlignment="1">
      <alignment horizontal="left"/>
    </xf>
    <xf numFmtId="43" fontId="0" fillId="0" borderId="0" xfId="1" applyFont="1"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xf>
    <xf numFmtId="0" fontId="2" fillId="0" borderId="17" xfId="0" applyFont="1" applyBorder="1" applyAlignment="1">
      <alignment horizontal="center"/>
    </xf>
    <xf numFmtId="0" fontId="3" fillId="0" borderId="4" xfId="0" applyFont="1" applyBorder="1" applyAlignment="1">
      <alignment wrapText="1"/>
    </xf>
    <xf numFmtId="164" fontId="5" fillId="2" borderId="4" xfId="0" applyNumberFormat="1" applyFont="1" applyFill="1" applyBorder="1" applyAlignment="1">
      <alignment horizontal="center"/>
    </xf>
    <xf numFmtId="0" fontId="5" fillId="2" borderId="4" xfId="0" applyNumberFormat="1" applyFont="1" applyFill="1" applyBorder="1" applyAlignment="1">
      <alignment horizontal="center"/>
    </xf>
    <xf numFmtId="0" fontId="5" fillId="2" borderId="4" xfId="0" applyFont="1" applyFill="1" applyBorder="1" applyAlignment="1">
      <alignment horizontal="center"/>
    </xf>
    <xf numFmtId="44" fontId="5" fillId="2" borderId="4" xfId="0" applyNumberFormat="1" applyFont="1" applyFill="1" applyBorder="1" applyAlignment="1">
      <alignment horizontal="right"/>
    </xf>
    <xf numFmtId="43" fontId="3" fillId="0" borderId="4" xfId="1" applyFont="1" applyBorder="1" applyAlignment="1">
      <alignment horizontal="center" wrapText="1"/>
    </xf>
    <xf numFmtId="0" fontId="5" fillId="2" borderId="18" xfId="0" applyFont="1" applyFill="1" applyBorder="1" applyAlignment="1">
      <alignment horizontal="center"/>
    </xf>
    <xf numFmtId="43" fontId="3" fillId="0" borderId="4" xfId="1" applyFont="1" applyBorder="1"/>
    <xf numFmtId="0" fontId="3" fillId="0" borderId="15" xfId="0" applyFont="1" applyBorder="1" applyAlignment="1">
      <alignment horizontal="center" wrapText="1"/>
    </xf>
    <xf numFmtId="44" fontId="9" fillId="2" borderId="4" xfId="0" applyNumberFormat="1" applyFont="1" applyFill="1" applyBorder="1" applyAlignment="1">
      <alignment horizontal="right"/>
    </xf>
    <xf numFmtId="0" fontId="3" fillId="0" borderId="4" xfId="0" applyFont="1" applyBorder="1" applyAlignment="1">
      <alignment horizontal="center"/>
    </xf>
    <xf numFmtId="0" fontId="3" fillId="0" borderId="4" xfId="0" applyFont="1" applyBorder="1" applyAlignment="1">
      <alignment horizontal="center" wrapText="1"/>
    </xf>
    <xf numFmtId="44" fontId="2" fillId="3" borderId="4" xfId="0" applyNumberFormat="1" applyFont="1" applyFill="1" applyBorder="1" applyAlignment="1">
      <alignment horizontal="right"/>
    </xf>
    <xf numFmtId="14" fontId="3" fillId="0" borderId="4" xfId="0" applyNumberFormat="1" applyFont="1" applyBorder="1" applyAlignment="1">
      <alignment horizontal="center"/>
    </xf>
    <xf numFmtId="44" fontId="3" fillId="0" borderId="4" xfId="0" applyNumberFormat="1" applyFont="1" applyBorder="1" applyAlignment="1">
      <alignment horizontal="center" wrapText="1"/>
    </xf>
    <xf numFmtId="44" fontId="3" fillId="0" borderId="4" xfId="0" applyNumberFormat="1" applyFont="1" applyBorder="1"/>
    <xf numFmtId="0" fontId="3" fillId="0" borderId="4" xfId="0" applyFont="1" applyBorder="1" applyAlignment="1">
      <alignment horizontal="left"/>
    </xf>
    <xf numFmtId="0" fontId="14" fillId="2" borderId="4" xfId="0" applyNumberFormat="1" applyFont="1" applyFill="1" applyBorder="1" applyAlignment="1">
      <alignment horizontal="center"/>
    </xf>
    <xf numFmtId="44" fontId="3" fillId="2" borderId="4" xfId="0" applyNumberFormat="1" applyFont="1" applyFill="1" applyBorder="1" applyAlignment="1">
      <alignment horizontal="right"/>
    </xf>
    <xf numFmtId="44" fontId="3" fillId="0" borderId="4" xfId="0" applyNumberFormat="1" applyFont="1" applyBorder="1" applyAlignment="1">
      <alignment horizontal="center"/>
    </xf>
    <xf numFmtId="14" fontId="3" fillId="0" borderId="4" xfId="0" applyNumberFormat="1" applyFont="1" applyBorder="1" applyAlignment="1">
      <alignment horizontal="center" wrapText="1"/>
    </xf>
    <xf numFmtId="0" fontId="3" fillId="0" borderId="4" xfId="0" applyFont="1" applyBorder="1" applyAlignment="1">
      <alignment horizontal="left" wrapText="1"/>
    </xf>
    <xf numFmtId="44" fontId="14" fillId="2" borderId="4" xfId="0" applyNumberFormat="1" applyFont="1" applyFill="1" applyBorder="1" applyAlignment="1">
      <alignment horizontal="right"/>
    </xf>
    <xf numFmtId="14" fontId="3" fillId="0" borderId="4" xfId="0" applyNumberFormat="1" applyFont="1" applyBorder="1" applyAlignment="1">
      <alignment horizontal="left"/>
    </xf>
    <xf numFmtId="0" fontId="2" fillId="0" borderId="4" xfId="0" applyFont="1" applyBorder="1" applyAlignment="1">
      <alignment horizontal="center"/>
    </xf>
    <xf numFmtId="44" fontId="2" fillId="5" borderId="4" xfId="0" applyNumberFormat="1" applyFont="1" applyFill="1" applyBorder="1"/>
    <xf numFmtId="14" fontId="7" fillId="0" borderId="0" xfId="0" applyNumberFormat="1" applyFont="1" applyBorder="1" applyAlignment="1">
      <alignment horizontal="left"/>
    </xf>
    <xf numFmtId="0" fontId="7" fillId="0" borderId="0" xfId="0" applyFont="1" applyBorder="1" applyAlignment="1">
      <alignment horizontal="center"/>
    </xf>
    <xf numFmtId="44" fontId="15" fillId="2" borderId="0" xfId="0" applyNumberFormat="1" applyFont="1" applyFill="1" applyBorder="1"/>
    <xf numFmtId="44" fontId="7" fillId="0" borderId="0" xfId="0" applyNumberFormat="1" applyFont="1" applyBorder="1"/>
    <xf numFmtId="14" fontId="3" fillId="0" borderId="0" xfId="0" applyNumberFormat="1" applyFont="1" applyBorder="1" applyAlignment="1">
      <alignment horizontal="left"/>
    </xf>
    <xf numFmtId="0" fontId="3" fillId="0" borderId="0" xfId="0" applyFont="1" applyBorder="1" applyAlignment="1">
      <alignment horizontal="center"/>
    </xf>
    <xf numFmtId="44" fontId="16" fillId="2" borderId="0" xfId="0" applyNumberFormat="1" applyFont="1" applyFill="1" applyBorder="1"/>
    <xf numFmtId="44" fontId="16" fillId="0" borderId="0" xfId="0" applyNumberFormat="1" applyFont="1" applyBorder="1"/>
    <xf numFmtId="0" fontId="4" fillId="0" borderId="0" xfId="0" applyFont="1" applyBorder="1" applyAlignment="1">
      <alignment horizontal="center"/>
    </xf>
    <xf numFmtId="0" fontId="4" fillId="0" borderId="0" xfId="0" applyFont="1" applyBorder="1"/>
    <xf numFmtId="0" fontId="6" fillId="0" borderId="0" xfId="0" applyFont="1" applyBorder="1"/>
    <xf numFmtId="0" fontId="2" fillId="0" borderId="0" xfId="0" applyFont="1" applyBorder="1" applyAlignment="1">
      <alignment horizontal="center" wrapText="1"/>
    </xf>
    <xf numFmtId="44" fontId="4" fillId="0" borderId="4" xfId="0" applyNumberFormat="1" applyFont="1" applyBorder="1" applyAlignment="1">
      <alignment horizontal="center"/>
    </xf>
    <xf numFmtId="4" fontId="5" fillId="2" borderId="4" xfId="0" applyNumberFormat="1" applyFont="1" applyFill="1" applyBorder="1" applyAlignment="1">
      <alignment horizontal="center"/>
    </xf>
    <xf numFmtId="4" fontId="5" fillId="0" borderId="4" xfId="0" applyNumberFormat="1" applyFont="1" applyBorder="1" applyAlignment="1">
      <alignment horizontal="center"/>
    </xf>
    <xf numFmtId="0" fontId="5" fillId="0" borderId="4" xfId="0" applyNumberFormat="1" applyFont="1" applyBorder="1" applyAlignment="1">
      <alignment horizontal="center"/>
    </xf>
    <xf numFmtId="0" fontId="4" fillId="0" borderId="4" xfId="0" applyFont="1" applyBorder="1"/>
    <xf numFmtId="0" fontId="6" fillId="0" borderId="4" xfId="0" applyFont="1" applyBorder="1"/>
    <xf numFmtId="44" fontId="6" fillId="4" borderId="4" xfId="0" applyNumberFormat="1" applyFont="1" applyFill="1" applyBorder="1"/>
    <xf numFmtId="0" fontId="0" fillId="0" borderId="0" xfId="0" applyBorder="1" applyAlignment="1">
      <alignment horizontal="center"/>
    </xf>
    <xf numFmtId="44" fontId="0" fillId="0" borderId="0" xfId="0" applyNumberFormat="1" applyBorder="1" applyAlignment="1">
      <alignment horizontal="center"/>
    </xf>
    <xf numFmtId="44" fontId="8" fillId="0" borderId="0" xfId="0" applyNumberFormat="1" applyFont="1" applyBorder="1" applyAlignment="1"/>
    <xf numFmtId="0" fontId="7" fillId="0" borderId="0" xfId="0" applyFont="1" applyBorder="1" applyAlignment="1">
      <alignment horizontal="right"/>
    </xf>
    <xf numFmtId="0" fontId="17" fillId="0" borderId="0" xfId="0" applyFont="1" applyBorder="1" applyAlignment="1">
      <alignment horizontal="center" wrapText="1"/>
    </xf>
    <xf numFmtId="0" fontId="4" fillId="0" borderId="0" xfId="0" applyFont="1" applyBorder="1" applyAlignment="1">
      <alignment horizontal="center" wrapText="1"/>
    </xf>
    <xf numFmtId="0" fontId="4" fillId="0" borderId="19"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5" xfId="0" applyFont="1" applyBorder="1" applyAlignment="1">
      <alignment horizontal="center" wrapText="1"/>
    </xf>
    <xf numFmtId="14" fontId="14" fillId="0" borderId="20" xfId="0" applyNumberFormat="1" applyFont="1" applyBorder="1" applyAlignment="1">
      <alignment horizontal="left"/>
    </xf>
    <xf numFmtId="0" fontId="11" fillId="0" borderId="20" xfId="0" applyNumberFormat="1" applyFont="1" applyBorder="1" applyAlignment="1">
      <alignment horizontal="center"/>
    </xf>
    <xf numFmtId="0" fontId="11" fillId="0" borderId="20" xfId="0" applyFont="1" applyBorder="1" applyAlignment="1">
      <alignment horizontal="left" wrapText="1"/>
    </xf>
    <xf numFmtId="44" fontId="11" fillId="0" borderId="20" xfId="0" applyNumberFormat="1" applyFont="1" applyBorder="1" applyAlignment="1">
      <alignment horizontal="right"/>
    </xf>
    <xf numFmtId="44" fontId="13" fillId="0" borderId="20" xfId="0" applyNumberFormat="1" applyFont="1" applyBorder="1" applyAlignment="1">
      <alignment horizontal="center" wrapText="1"/>
    </xf>
    <xf numFmtId="44" fontId="11" fillId="0" borderId="4" xfId="0" applyNumberFormat="1" applyFont="1" applyBorder="1"/>
    <xf numFmtId="0" fontId="3" fillId="0" borderId="4" xfId="0" applyFont="1" applyBorder="1"/>
    <xf numFmtId="0" fontId="11" fillId="0" borderId="4" xfId="0" applyNumberFormat="1" applyFont="1" applyBorder="1" applyAlignment="1">
      <alignment horizontal="center"/>
    </xf>
    <xf numFmtId="44" fontId="11" fillId="0" borderId="4" xfId="0" applyNumberFormat="1" applyFont="1" applyBorder="1" applyAlignment="1">
      <alignment horizontal="right"/>
    </xf>
    <xf numFmtId="44" fontId="11" fillId="2" borderId="4" xfId="0" applyNumberFormat="1" applyFont="1" applyFill="1" applyBorder="1" applyAlignment="1">
      <alignment horizontal="right"/>
    </xf>
    <xf numFmtId="164" fontId="11" fillId="0" borderId="4" xfId="0" applyNumberFormat="1" applyFont="1" applyBorder="1" applyAlignment="1">
      <alignment horizontal="left"/>
    </xf>
    <xf numFmtId="44" fontId="13" fillId="0" borderId="4" xfId="0" applyNumberFormat="1" applyFont="1" applyBorder="1"/>
    <xf numFmtId="0" fontId="7" fillId="0" borderId="4" xfId="0" applyFont="1" applyBorder="1" applyAlignment="1">
      <alignment horizontal="left"/>
    </xf>
    <xf numFmtId="0" fontId="2" fillId="0" borderId="4" xfId="0" applyFont="1" applyBorder="1" applyAlignment="1">
      <alignment horizontal="right"/>
    </xf>
    <xf numFmtId="44" fontId="2" fillId="4" borderId="4" xfId="0" applyNumberFormat="1" applyFont="1" applyFill="1" applyBorder="1"/>
    <xf numFmtId="44" fontId="2" fillId="4" borderId="4" xfId="0" applyNumberFormat="1" applyFont="1" applyFill="1" applyBorder="1" applyAlignment="1">
      <alignment horizontal="center"/>
    </xf>
    <xf numFmtId="0" fontId="7" fillId="0" borderId="6" xfId="0" applyFont="1" applyBorder="1" applyAlignment="1">
      <alignment wrapText="1"/>
    </xf>
    <xf numFmtId="0" fontId="7" fillId="0" borderId="19" xfId="0" applyFont="1" applyBorder="1" applyAlignment="1">
      <alignment wrapText="1"/>
    </xf>
    <xf numFmtId="0" fontId="7" fillId="0" borderId="7" xfId="0" applyFont="1" applyBorder="1" applyAlignment="1">
      <alignment wrapText="1"/>
    </xf>
    <xf numFmtId="0" fontId="2" fillId="0" borderId="11" xfId="0" applyFont="1" applyBorder="1" applyAlignment="1">
      <alignment horizontal="center"/>
    </xf>
    <xf numFmtId="0" fontId="7" fillId="0" borderId="5" xfId="0" applyFont="1" applyBorder="1"/>
    <xf numFmtId="44" fontId="3" fillId="0" borderId="11" xfId="0" applyNumberFormat="1" applyFont="1" applyBorder="1" applyAlignment="1">
      <alignment horizontal="center"/>
    </xf>
    <xf numFmtId="0" fontId="7" fillId="0" borderId="5" xfId="0" applyFont="1" applyBorder="1" applyAlignment="1"/>
    <xf numFmtId="0" fontId="0" fillId="0" borderId="5" xfId="0" applyBorder="1"/>
    <xf numFmtId="0" fontId="0" fillId="0" borderId="11" xfId="0" applyBorder="1"/>
    <xf numFmtId="0" fontId="0" fillId="0" borderId="5" xfId="0" applyBorder="1" applyAlignment="1">
      <alignment wrapText="1"/>
    </xf>
    <xf numFmtId="0" fontId="0" fillId="0" borderId="0" xfId="0" applyBorder="1" applyAlignment="1">
      <alignment wrapText="1"/>
    </xf>
    <xf numFmtId="0" fontId="0" fillId="0" borderId="11" xfId="0" applyBorder="1" applyAlignment="1">
      <alignment wrapText="1"/>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752475</xdr:colOff>
      <xdr:row>5</xdr:row>
      <xdr:rowOff>133350</xdr:rowOff>
    </xdr:to>
    <xdr:pic>
      <xdr:nvPicPr>
        <xdr:cNvPr id="2"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66675" y="28575"/>
          <a:ext cx="2600325"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57148</xdr:rowOff>
    </xdr:from>
    <xdr:to>
      <xdr:col>2</xdr:col>
      <xdr:colOff>285750</xdr:colOff>
      <xdr:row>5</xdr:row>
      <xdr:rowOff>142874</xdr:rowOff>
    </xdr:to>
    <xdr:pic>
      <xdr:nvPicPr>
        <xdr:cNvPr id="2" name="Picture 1">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38100" y="57148"/>
          <a:ext cx="2943225" cy="1085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133349</xdr:rowOff>
    </xdr:from>
    <xdr:to>
      <xdr:col>2</xdr:col>
      <xdr:colOff>533400</xdr:colOff>
      <xdr:row>7</xdr:row>
      <xdr:rowOff>133349</xdr:rowOff>
    </xdr:to>
    <xdr:pic>
      <xdr:nvPicPr>
        <xdr:cNvPr id="2"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38100" y="16783049"/>
          <a:ext cx="3333750" cy="1152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79374</xdr:colOff>
      <xdr:row>1</xdr:row>
      <xdr:rowOff>89298</xdr:rowOff>
    </xdr:from>
    <xdr:to>
      <xdr:col>1</xdr:col>
      <xdr:colOff>1418827</xdr:colOff>
      <xdr:row>7</xdr:row>
      <xdr:rowOff>168671</xdr:rowOff>
    </xdr:to>
    <xdr:pic>
      <xdr:nvPicPr>
        <xdr:cNvPr id="2" name="Picture 1">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79374" y="279798"/>
          <a:ext cx="2444353" cy="12795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52917</xdr:colOff>
      <xdr:row>2</xdr:row>
      <xdr:rowOff>63500</xdr:rowOff>
    </xdr:from>
    <xdr:to>
      <xdr:col>1</xdr:col>
      <xdr:colOff>1830918</xdr:colOff>
      <xdr:row>7</xdr:row>
      <xdr:rowOff>164043</xdr:rowOff>
    </xdr:to>
    <xdr:pic>
      <xdr:nvPicPr>
        <xdr:cNvPr id="2" name="Picture 1">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xfrm>
          <a:off x="52917" y="27438350"/>
          <a:ext cx="2663826" cy="11006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171450</xdr:rowOff>
    </xdr:from>
    <xdr:to>
      <xdr:col>1</xdr:col>
      <xdr:colOff>1162050</xdr:colOff>
      <xdr:row>3</xdr:row>
      <xdr:rowOff>133350</xdr:rowOff>
    </xdr:to>
    <xdr:pic>
      <xdr:nvPicPr>
        <xdr:cNvPr id="2" name="Picture 1">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0" y="171450"/>
          <a:ext cx="2009775"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1</xdr:row>
      <xdr:rowOff>38100</xdr:rowOff>
    </xdr:from>
    <xdr:to>
      <xdr:col>2</xdr:col>
      <xdr:colOff>238125</xdr:colOff>
      <xdr:row>6</xdr:row>
      <xdr:rowOff>161924</xdr:rowOff>
    </xdr:to>
    <xdr:pic>
      <xdr:nvPicPr>
        <xdr:cNvPr id="2" name="Picture 1">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stretch>
          <a:fillRect/>
        </a:stretch>
      </xdr:blipFill>
      <xdr:spPr>
        <a:xfrm>
          <a:off x="85725" y="69589650"/>
          <a:ext cx="3343275" cy="1114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F127"/>
  <sheetViews>
    <sheetView tabSelected="1" topLeftCell="A115" workbookViewId="0">
      <selection activeCell="G130" sqref="G130"/>
    </sheetView>
  </sheetViews>
  <sheetFormatPr defaultRowHeight="15"/>
  <cols>
    <col min="1" max="1" width="42" bestFit="1" customWidth="1"/>
    <col min="2" max="2" width="24.28515625" bestFit="1" customWidth="1"/>
    <col min="3" max="3" width="54" bestFit="1" customWidth="1"/>
    <col min="4" max="5" width="18.85546875" bestFit="1" customWidth="1"/>
    <col min="6" max="6" width="32.140625" bestFit="1" customWidth="1"/>
  </cols>
  <sheetData>
    <row r="1" spans="1:6">
      <c r="A1" s="163"/>
      <c r="B1" s="163"/>
      <c r="C1" s="163"/>
      <c r="D1" s="163"/>
      <c r="E1" s="163"/>
      <c r="F1" s="163"/>
    </row>
    <row r="2" spans="1:6">
      <c r="A2" s="40" t="s">
        <v>170</v>
      </c>
      <c r="B2" s="40"/>
      <c r="C2" s="40"/>
      <c r="D2" s="40"/>
      <c r="E2" s="40"/>
      <c r="F2" s="40"/>
    </row>
    <row r="3" spans="1:6">
      <c r="A3" s="164" t="s">
        <v>1</v>
      </c>
      <c r="B3" s="164"/>
      <c r="C3" s="164"/>
      <c r="D3" s="164"/>
      <c r="E3" s="164"/>
      <c r="F3" s="164"/>
    </row>
    <row r="4" spans="1:6">
      <c r="A4" s="40" t="s">
        <v>2</v>
      </c>
      <c r="B4" s="40"/>
      <c r="C4" s="40"/>
      <c r="D4" s="40"/>
      <c r="E4" s="40"/>
      <c r="F4" s="40"/>
    </row>
    <row r="5" spans="1:6">
      <c r="A5" s="50"/>
      <c r="B5" s="50"/>
      <c r="C5" s="38" t="s">
        <v>335</v>
      </c>
      <c r="D5" s="38"/>
      <c r="E5" s="38"/>
      <c r="F5" s="38"/>
    </row>
    <row r="6" spans="1:6">
      <c r="A6" s="165" t="s">
        <v>172</v>
      </c>
      <c r="B6" s="165"/>
      <c r="C6" s="164"/>
      <c r="D6" s="164"/>
      <c r="E6" s="164"/>
      <c r="F6" s="164"/>
    </row>
    <row r="7" spans="1:6" ht="78.75">
      <c r="A7" s="166" t="s">
        <v>5</v>
      </c>
      <c r="B7" s="167" t="s">
        <v>6</v>
      </c>
      <c r="C7" s="167" t="s">
        <v>7</v>
      </c>
      <c r="D7" s="167" t="s">
        <v>8</v>
      </c>
      <c r="E7" s="167" t="s">
        <v>9</v>
      </c>
      <c r="F7" s="168" t="s">
        <v>10</v>
      </c>
    </row>
    <row r="8" spans="1:6" ht="63.75" customHeight="1">
      <c r="A8" s="169">
        <v>44504</v>
      </c>
      <c r="B8" s="170">
        <v>24764328552</v>
      </c>
      <c r="C8" s="171" t="s">
        <v>336</v>
      </c>
      <c r="D8" s="172">
        <v>324667.25</v>
      </c>
      <c r="E8" s="173"/>
      <c r="F8" s="171" t="s">
        <v>337</v>
      </c>
    </row>
    <row r="9" spans="1:6" ht="15.75">
      <c r="A9" s="137">
        <v>44505</v>
      </c>
      <c r="B9" s="88">
        <v>60123</v>
      </c>
      <c r="C9" s="138" t="s">
        <v>338</v>
      </c>
      <c r="D9" s="174"/>
      <c r="E9" s="129"/>
      <c r="F9" s="138" t="s">
        <v>338</v>
      </c>
    </row>
    <row r="10" spans="1:6" ht="15.75">
      <c r="A10" s="137">
        <v>44505</v>
      </c>
      <c r="B10" s="88">
        <v>60124</v>
      </c>
      <c r="C10" s="138" t="s">
        <v>338</v>
      </c>
      <c r="D10" s="174">
        <v>6682.01</v>
      </c>
      <c r="E10" s="129"/>
      <c r="F10" s="138" t="s">
        <v>338</v>
      </c>
    </row>
    <row r="11" spans="1:6" ht="120.75">
      <c r="A11" s="137">
        <v>44505</v>
      </c>
      <c r="B11" s="88">
        <v>60125</v>
      </c>
      <c r="C11" s="175" t="s">
        <v>339</v>
      </c>
      <c r="D11" s="174">
        <v>61020</v>
      </c>
      <c r="E11" s="129"/>
      <c r="F11" s="135" t="s">
        <v>340</v>
      </c>
    </row>
    <row r="12" spans="1:6" ht="15.75">
      <c r="A12" s="137">
        <v>44508</v>
      </c>
      <c r="B12" s="88">
        <v>60126</v>
      </c>
      <c r="C12" s="138" t="s">
        <v>338</v>
      </c>
      <c r="D12" s="174"/>
      <c r="E12" s="129"/>
      <c r="F12" s="138" t="s">
        <v>338</v>
      </c>
    </row>
    <row r="13" spans="1:6" ht="15.75">
      <c r="A13" s="137">
        <v>44508</v>
      </c>
      <c r="B13" s="88">
        <v>60127</v>
      </c>
      <c r="C13" s="138" t="s">
        <v>338</v>
      </c>
      <c r="D13" s="174"/>
      <c r="E13" s="129"/>
      <c r="F13" s="138" t="s">
        <v>338</v>
      </c>
    </row>
    <row r="14" spans="1:6" ht="15.75">
      <c r="A14" s="137">
        <v>44508</v>
      </c>
      <c r="B14" s="88">
        <v>60128</v>
      </c>
      <c r="C14" s="138" t="s">
        <v>338</v>
      </c>
      <c r="D14" s="174"/>
      <c r="E14" s="129"/>
      <c r="F14" s="138" t="s">
        <v>338</v>
      </c>
    </row>
    <row r="15" spans="1:6" ht="15.75">
      <c r="A15" s="137">
        <v>44508</v>
      </c>
      <c r="B15" s="88">
        <v>60129</v>
      </c>
      <c r="C15" s="138" t="s">
        <v>338</v>
      </c>
      <c r="D15" s="174"/>
      <c r="E15" s="129"/>
      <c r="F15" s="138" t="s">
        <v>338</v>
      </c>
    </row>
    <row r="16" spans="1:6" ht="15.75">
      <c r="A16" s="137">
        <v>44508</v>
      </c>
      <c r="B16" s="88">
        <v>60130</v>
      </c>
      <c r="C16" s="138" t="s">
        <v>338</v>
      </c>
      <c r="D16" s="174"/>
      <c r="E16" s="129"/>
      <c r="F16" s="9" t="s">
        <v>338</v>
      </c>
    </row>
    <row r="17" spans="1:6" ht="15.75">
      <c r="A17" s="137">
        <v>44508</v>
      </c>
      <c r="B17" s="88">
        <v>60131</v>
      </c>
      <c r="C17" s="138" t="s">
        <v>338</v>
      </c>
      <c r="D17" s="174"/>
      <c r="E17" s="129"/>
      <c r="F17" s="138" t="s">
        <v>338</v>
      </c>
    </row>
    <row r="18" spans="1:6" ht="15.75">
      <c r="A18" s="137">
        <v>44508</v>
      </c>
      <c r="B18" s="88">
        <v>60132</v>
      </c>
      <c r="C18" s="138" t="s">
        <v>338</v>
      </c>
      <c r="D18" s="174"/>
      <c r="E18" s="129"/>
      <c r="F18" s="138" t="s">
        <v>338</v>
      </c>
    </row>
    <row r="19" spans="1:6" ht="15.75">
      <c r="A19" s="137">
        <v>44508</v>
      </c>
      <c r="B19" s="88">
        <v>60133</v>
      </c>
      <c r="C19" s="138" t="s">
        <v>338</v>
      </c>
      <c r="D19" s="174"/>
      <c r="E19" s="129"/>
      <c r="F19" s="138" t="s">
        <v>338</v>
      </c>
    </row>
    <row r="20" spans="1:6" ht="15.75">
      <c r="A20" s="137">
        <v>44508</v>
      </c>
      <c r="B20" s="88">
        <v>60134</v>
      </c>
      <c r="C20" s="138" t="s">
        <v>338</v>
      </c>
      <c r="D20" s="174"/>
      <c r="E20" s="129"/>
      <c r="F20" s="138" t="s">
        <v>338</v>
      </c>
    </row>
    <row r="21" spans="1:6" ht="15.75">
      <c r="A21" s="137">
        <v>44508</v>
      </c>
      <c r="B21" s="88">
        <v>60135</v>
      </c>
      <c r="C21" s="138" t="s">
        <v>338</v>
      </c>
      <c r="D21" s="174"/>
      <c r="E21" s="129"/>
      <c r="F21" s="138" t="s">
        <v>338</v>
      </c>
    </row>
    <row r="22" spans="1:6" ht="15.75">
      <c r="A22" s="137">
        <v>44508</v>
      </c>
      <c r="B22" s="88">
        <v>60136</v>
      </c>
      <c r="C22" s="138" t="s">
        <v>338</v>
      </c>
      <c r="D22" s="174"/>
      <c r="E22" s="129"/>
      <c r="F22" s="138" t="s">
        <v>338</v>
      </c>
    </row>
    <row r="23" spans="1:6" ht="15.75">
      <c r="A23" s="137">
        <v>44508</v>
      </c>
      <c r="B23" s="88">
        <v>60137</v>
      </c>
      <c r="C23" s="138" t="s">
        <v>338</v>
      </c>
      <c r="D23" s="174"/>
      <c r="E23" s="129"/>
      <c r="F23" s="138" t="s">
        <v>338</v>
      </c>
    </row>
    <row r="24" spans="1:6" ht="15.75">
      <c r="A24" s="137">
        <v>44508</v>
      </c>
      <c r="B24" s="88">
        <v>60138</v>
      </c>
      <c r="C24" s="138" t="s">
        <v>338</v>
      </c>
      <c r="D24" s="174"/>
      <c r="E24" s="129"/>
      <c r="F24" s="138" t="s">
        <v>338</v>
      </c>
    </row>
    <row r="25" spans="1:6" ht="90.75">
      <c r="A25" s="137">
        <v>44509</v>
      </c>
      <c r="B25" s="88">
        <v>60139</v>
      </c>
      <c r="C25" s="175" t="s">
        <v>341</v>
      </c>
      <c r="D25" s="174">
        <v>8537.15</v>
      </c>
      <c r="E25" s="129"/>
      <c r="F25" s="135" t="s">
        <v>342</v>
      </c>
    </row>
    <row r="26" spans="1:6" ht="45.75">
      <c r="A26" s="137">
        <v>44509</v>
      </c>
      <c r="B26" s="176">
        <v>24802746763</v>
      </c>
      <c r="C26" s="175" t="s">
        <v>343</v>
      </c>
      <c r="D26" s="177">
        <v>1125456.3899999999</v>
      </c>
      <c r="E26" s="129"/>
      <c r="F26" s="114" t="s">
        <v>344</v>
      </c>
    </row>
    <row r="27" spans="1:6" ht="90.75">
      <c r="A27" s="137">
        <v>44509</v>
      </c>
      <c r="B27" s="88">
        <v>60140</v>
      </c>
      <c r="C27" s="175" t="s">
        <v>345</v>
      </c>
      <c r="D27" s="174">
        <v>7614.21</v>
      </c>
      <c r="E27" s="129"/>
      <c r="F27" s="114" t="s">
        <v>342</v>
      </c>
    </row>
    <row r="28" spans="1:6" ht="90.75">
      <c r="A28" s="137">
        <v>44509</v>
      </c>
      <c r="B28" s="88">
        <v>60141</v>
      </c>
      <c r="C28" s="175" t="s">
        <v>346</v>
      </c>
      <c r="D28" s="174">
        <v>8306.41</v>
      </c>
      <c r="E28" s="129"/>
      <c r="F28" s="114" t="s">
        <v>342</v>
      </c>
    </row>
    <row r="29" spans="1:6" ht="60.75">
      <c r="A29" s="137">
        <v>44509</v>
      </c>
      <c r="B29" s="88">
        <v>60142</v>
      </c>
      <c r="C29" s="175" t="s">
        <v>347</v>
      </c>
      <c r="D29" s="174">
        <v>185250</v>
      </c>
      <c r="E29" s="129"/>
      <c r="F29" s="114" t="s">
        <v>348</v>
      </c>
    </row>
    <row r="30" spans="1:6" ht="90.75">
      <c r="A30" s="137">
        <v>44509</v>
      </c>
      <c r="B30" s="88">
        <v>60143</v>
      </c>
      <c r="C30" s="175" t="s">
        <v>349</v>
      </c>
      <c r="D30" s="174">
        <v>17997.23</v>
      </c>
      <c r="E30" s="129"/>
      <c r="F30" s="114" t="s">
        <v>342</v>
      </c>
    </row>
    <row r="31" spans="1:6" ht="90.75">
      <c r="A31" s="137">
        <v>44509</v>
      </c>
      <c r="B31" s="88">
        <v>60144</v>
      </c>
      <c r="C31" s="175" t="s">
        <v>350</v>
      </c>
      <c r="D31" s="174">
        <v>24365.48</v>
      </c>
      <c r="E31" s="129"/>
      <c r="F31" s="114" t="s">
        <v>342</v>
      </c>
    </row>
    <row r="32" spans="1:6" ht="60.75">
      <c r="A32" s="137">
        <v>44509</v>
      </c>
      <c r="B32" s="88">
        <v>60145</v>
      </c>
      <c r="C32" s="175" t="s">
        <v>351</v>
      </c>
      <c r="D32" s="174">
        <v>39196.870000000003</v>
      </c>
      <c r="E32" s="129"/>
      <c r="F32" s="114" t="s">
        <v>352</v>
      </c>
    </row>
    <row r="33" spans="1:6" ht="90.75">
      <c r="A33" s="137">
        <v>44509</v>
      </c>
      <c r="B33" s="88">
        <v>60146</v>
      </c>
      <c r="C33" s="175" t="s">
        <v>353</v>
      </c>
      <c r="D33" s="174">
        <v>11075.22</v>
      </c>
      <c r="E33" s="129"/>
      <c r="F33" s="114" t="s">
        <v>342</v>
      </c>
    </row>
    <row r="34" spans="1:6" ht="90.75">
      <c r="A34" s="137">
        <v>44509</v>
      </c>
      <c r="B34" s="88">
        <v>60147</v>
      </c>
      <c r="C34" s="175" t="s">
        <v>354</v>
      </c>
      <c r="D34" s="174">
        <v>53042.51</v>
      </c>
      <c r="E34" s="129"/>
      <c r="F34" s="114" t="s">
        <v>342</v>
      </c>
    </row>
    <row r="35" spans="1:6" ht="90.75">
      <c r="A35" s="137">
        <v>44509</v>
      </c>
      <c r="B35" s="88">
        <v>60148</v>
      </c>
      <c r="C35" s="175" t="s">
        <v>355</v>
      </c>
      <c r="D35" s="174">
        <v>7614.21</v>
      </c>
      <c r="E35" s="129"/>
      <c r="F35" s="114" t="s">
        <v>342</v>
      </c>
    </row>
    <row r="36" spans="1:6" ht="45.75">
      <c r="A36" s="137">
        <v>44509</v>
      </c>
      <c r="B36" s="88">
        <v>60149</v>
      </c>
      <c r="C36" s="175" t="s">
        <v>356</v>
      </c>
      <c r="D36" s="174">
        <v>72376.5</v>
      </c>
      <c r="E36" s="129"/>
      <c r="F36" s="114" t="s">
        <v>357</v>
      </c>
    </row>
    <row r="37" spans="1:6" ht="15.75">
      <c r="A37" s="137">
        <v>44509</v>
      </c>
      <c r="B37" s="176">
        <v>24802802255</v>
      </c>
      <c r="C37" s="175" t="s">
        <v>358</v>
      </c>
      <c r="D37" s="177">
        <v>5993382.4800000004</v>
      </c>
      <c r="E37" s="129"/>
      <c r="F37" s="175" t="s">
        <v>359</v>
      </c>
    </row>
    <row r="38" spans="1:6" ht="15.75">
      <c r="A38" s="137">
        <v>44509</v>
      </c>
      <c r="B38" s="82">
        <v>24802832622</v>
      </c>
      <c r="C38" s="175" t="s">
        <v>358</v>
      </c>
      <c r="D38" s="178">
        <v>658681.07999999996</v>
      </c>
      <c r="E38" s="129"/>
      <c r="F38" s="175" t="s">
        <v>359</v>
      </c>
    </row>
    <row r="39" spans="1:6" ht="15.75">
      <c r="A39" s="137">
        <v>44509</v>
      </c>
      <c r="B39" s="82">
        <v>24802853075</v>
      </c>
      <c r="C39" s="175" t="s">
        <v>358</v>
      </c>
      <c r="D39" s="178">
        <v>84878.63</v>
      </c>
      <c r="E39" s="129"/>
      <c r="F39" s="175" t="s">
        <v>359</v>
      </c>
    </row>
    <row r="40" spans="1:6" ht="90.75">
      <c r="A40" s="137">
        <v>44509</v>
      </c>
      <c r="B40" s="88">
        <v>60150</v>
      </c>
      <c r="C40" s="175" t="s">
        <v>360</v>
      </c>
      <c r="D40" s="174">
        <v>6682.01</v>
      </c>
      <c r="E40" s="129"/>
      <c r="F40" s="114" t="s">
        <v>342</v>
      </c>
    </row>
    <row r="41" spans="1:6" ht="15.75">
      <c r="A41" s="137">
        <v>44509</v>
      </c>
      <c r="B41" s="88">
        <v>60151</v>
      </c>
      <c r="C41" s="138" t="s">
        <v>338</v>
      </c>
      <c r="D41" s="174"/>
      <c r="E41" s="129"/>
      <c r="F41" s="138" t="s">
        <v>338</v>
      </c>
    </row>
    <row r="42" spans="1:6" ht="150.75">
      <c r="A42" s="137">
        <v>44510</v>
      </c>
      <c r="B42" s="88">
        <v>60152</v>
      </c>
      <c r="C42" s="175" t="s">
        <v>361</v>
      </c>
      <c r="D42" s="174">
        <v>452000</v>
      </c>
      <c r="E42" s="129"/>
      <c r="F42" s="114" t="s">
        <v>362</v>
      </c>
    </row>
    <row r="43" spans="1:6" ht="15.75">
      <c r="A43" s="137"/>
      <c r="B43" s="88">
        <v>60153</v>
      </c>
      <c r="C43" s="138" t="s">
        <v>338</v>
      </c>
      <c r="D43" s="174"/>
      <c r="E43" s="129"/>
      <c r="F43" s="138" t="s">
        <v>338</v>
      </c>
    </row>
    <row r="44" spans="1:6" ht="15.75">
      <c r="A44" s="137">
        <v>44511</v>
      </c>
      <c r="B44" s="88">
        <v>60154</v>
      </c>
      <c r="C44" s="138" t="s">
        <v>338</v>
      </c>
      <c r="D44" s="174"/>
      <c r="E44" s="129"/>
      <c r="F44" s="138" t="s">
        <v>338</v>
      </c>
    </row>
    <row r="45" spans="1:6" ht="165.75" customHeight="1">
      <c r="A45" s="137">
        <v>44541</v>
      </c>
      <c r="B45" s="88">
        <v>60155</v>
      </c>
      <c r="C45" s="175" t="s">
        <v>363</v>
      </c>
      <c r="D45" s="174">
        <v>1590478.76</v>
      </c>
      <c r="E45" s="129"/>
      <c r="F45" s="114" t="s">
        <v>364</v>
      </c>
    </row>
    <row r="46" spans="1:6" ht="105.75">
      <c r="A46" s="137">
        <v>44541</v>
      </c>
      <c r="B46" s="88">
        <v>60156</v>
      </c>
      <c r="C46" s="175" t="s">
        <v>365</v>
      </c>
      <c r="D46" s="174">
        <v>2235184.3199999998</v>
      </c>
      <c r="E46" s="129"/>
      <c r="F46" s="114" t="s">
        <v>366</v>
      </c>
    </row>
    <row r="47" spans="1:6" ht="45.75">
      <c r="A47" s="137">
        <v>44541</v>
      </c>
      <c r="B47" s="176">
        <v>24814980981</v>
      </c>
      <c r="C47" s="175" t="s">
        <v>367</v>
      </c>
      <c r="D47" s="177">
        <v>132589.79999999999</v>
      </c>
      <c r="E47" s="129"/>
      <c r="F47" s="114" t="s">
        <v>368</v>
      </c>
    </row>
    <row r="48" spans="1:6" ht="120.75">
      <c r="A48" s="137">
        <v>44541</v>
      </c>
      <c r="B48" s="88">
        <v>60157</v>
      </c>
      <c r="C48" s="175" t="s">
        <v>369</v>
      </c>
      <c r="D48" s="174">
        <v>1423800</v>
      </c>
      <c r="E48" s="129"/>
      <c r="F48" s="114" t="s">
        <v>370</v>
      </c>
    </row>
    <row r="49" spans="1:6" ht="135.75">
      <c r="A49" s="137">
        <v>44541</v>
      </c>
      <c r="B49" s="88">
        <v>60158</v>
      </c>
      <c r="C49" s="175" t="s">
        <v>371</v>
      </c>
      <c r="D49" s="174">
        <v>36327.449999999997</v>
      </c>
      <c r="E49" s="129"/>
      <c r="F49" s="114" t="s">
        <v>372</v>
      </c>
    </row>
    <row r="50" spans="1:6" ht="135.75">
      <c r="A50" s="137">
        <v>44541</v>
      </c>
      <c r="B50" s="88">
        <v>60159</v>
      </c>
      <c r="C50" s="175" t="s">
        <v>373</v>
      </c>
      <c r="D50" s="174">
        <v>434824</v>
      </c>
      <c r="E50" s="129"/>
      <c r="F50" s="114" t="s">
        <v>374</v>
      </c>
    </row>
    <row r="51" spans="1:6" ht="409.6">
      <c r="A51" s="137"/>
      <c r="B51" s="88">
        <v>60160</v>
      </c>
      <c r="C51" s="175" t="s">
        <v>375</v>
      </c>
      <c r="D51" s="174">
        <v>154500</v>
      </c>
      <c r="E51" s="129"/>
      <c r="F51" s="114" t="s">
        <v>376</v>
      </c>
    </row>
    <row r="52" spans="1:6" ht="15.75">
      <c r="A52" s="137">
        <v>44512</v>
      </c>
      <c r="B52" s="82">
        <v>24824498023</v>
      </c>
      <c r="C52" s="175" t="s">
        <v>326</v>
      </c>
      <c r="D52" s="174"/>
      <c r="E52" s="178">
        <v>6800000</v>
      </c>
      <c r="F52" s="114"/>
    </row>
    <row r="53" spans="1:6" ht="120.75">
      <c r="A53" s="130" t="s">
        <v>377</v>
      </c>
      <c r="B53" s="88">
        <v>60161</v>
      </c>
      <c r="C53" s="175" t="s">
        <v>378</v>
      </c>
      <c r="D53" s="174">
        <v>147839.31</v>
      </c>
      <c r="E53" s="129"/>
      <c r="F53" s="114" t="s">
        <v>379</v>
      </c>
    </row>
    <row r="54" spans="1:6" ht="150.75">
      <c r="A54" s="130" t="s">
        <v>377</v>
      </c>
      <c r="B54" s="88">
        <v>60162</v>
      </c>
      <c r="C54" s="175" t="s">
        <v>380</v>
      </c>
      <c r="D54" s="174">
        <v>173103</v>
      </c>
      <c r="E54" s="129"/>
      <c r="F54" s="114" t="s">
        <v>381</v>
      </c>
    </row>
    <row r="55" spans="1:6" ht="15.75">
      <c r="A55" s="130" t="s">
        <v>377</v>
      </c>
      <c r="B55" s="88">
        <v>60163</v>
      </c>
      <c r="C55" s="138" t="s">
        <v>338</v>
      </c>
      <c r="D55" s="174"/>
      <c r="E55" s="129"/>
      <c r="F55" s="9" t="s">
        <v>338</v>
      </c>
    </row>
    <row r="56" spans="1:6" ht="15.75">
      <c r="A56" s="130" t="s">
        <v>377</v>
      </c>
      <c r="B56" s="88">
        <v>60164</v>
      </c>
      <c r="C56" s="138" t="s">
        <v>338</v>
      </c>
      <c r="D56" s="174"/>
      <c r="E56" s="174"/>
      <c r="F56" s="9" t="s">
        <v>338</v>
      </c>
    </row>
    <row r="57" spans="1:6" ht="15.75">
      <c r="A57" s="179">
        <v>44515</v>
      </c>
      <c r="B57" s="176">
        <v>24848282928</v>
      </c>
      <c r="C57" s="175" t="s">
        <v>326</v>
      </c>
      <c r="D57" s="177"/>
      <c r="E57" s="177">
        <v>6300000</v>
      </c>
      <c r="F57" s="114"/>
    </row>
    <row r="58" spans="1:6" ht="75.75">
      <c r="A58" s="130" t="s">
        <v>377</v>
      </c>
      <c r="B58" s="88">
        <v>60165</v>
      </c>
      <c r="C58" s="175" t="s">
        <v>382</v>
      </c>
      <c r="D58" s="174">
        <v>31865.040000000001</v>
      </c>
      <c r="E58" s="174"/>
      <c r="F58" s="114" t="s">
        <v>383</v>
      </c>
    </row>
    <row r="59" spans="1:6" ht="15.75">
      <c r="A59" s="130" t="s">
        <v>384</v>
      </c>
      <c r="B59" s="88">
        <v>60166</v>
      </c>
      <c r="C59" s="138" t="s">
        <v>338</v>
      </c>
      <c r="D59" s="174"/>
      <c r="E59" s="129"/>
      <c r="F59" s="138" t="s">
        <v>338</v>
      </c>
    </row>
    <row r="60" spans="1:6" ht="15.75">
      <c r="A60" s="130" t="s">
        <v>384</v>
      </c>
      <c r="B60" s="88">
        <v>60167</v>
      </c>
      <c r="C60" s="138" t="s">
        <v>338</v>
      </c>
      <c r="D60" s="174"/>
      <c r="E60" s="129"/>
      <c r="F60" s="138" t="s">
        <v>338</v>
      </c>
    </row>
    <row r="61" spans="1:6" ht="90.75">
      <c r="A61" s="130" t="s">
        <v>384</v>
      </c>
      <c r="B61" s="88">
        <v>60168</v>
      </c>
      <c r="C61" s="175" t="s">
        <v>385</v>
      </c>
      <c r="D61" s="174">
        <v>55376.1</v>
      </c>
      <c r="E61" s="129"/>
      <c r="F61" s="114" t="s">
        <v>342</v>
      </c>
    </row>
    <row r="62" spans="1:6" ht="105.75">
      <c r="A62" s="137">
        <v>44516</v>
      </c>
      <c r="B62" s="82">
        <v>24860139900</v>
      </c>
      <c r="C62" s="175" t="s">
        <v>386</v>
      </c>
      <c r="D62" s="178">
        <v>389658.83</v>
      </c>
      <c r="E62" s="129"/>
      <c r="F62" s="114" t="s">
        <v>387</v>
      </c>
    </row>
    <row r="63" spans="1:6" ht="90.75">
      <c r="A63" s="130" t="s">
        <v>384</v>
      </c>
      <c r="B63" s="88">
        <v>60169</v>
      </c>
      <c r="C63" s="175" t="s">
        <v>388</v>
      </c>
      <c r="D63" s="174">
        <v>6922.01</v>
      </c>
      <c r="E63" s="129"/>
      <c r="F63" s="114" t="s">
        <v>342</v>
      </c>
    </row>
    <row r="64" spans="1:6" ht="90.75">
      <c r="A64" s="130" t="s">
        <v>389</v>
      </c>
      <c r="B64" s="88">
        <v>60170</v>
      </c>
      <c r="C64" s="175" t="s">
        <v>390</v>
      </c>
      <c r="D64" s="174">
        <v>22111.68</v>
      </c>
      <c r="E64" s="129"/>
      <c r="F64" s="114" t="s">
        <v>342</v>
      </c>
    </row>
    <row r="65" spans="1:6" ht="135.75">
      <c r="A65" s="130" t="s">
        <v>389</v>
      </c>
      <c r="B65" s="82">
        <v>24869001784</v>
      </c>
      <c r="C65" s="175" t="s">
        <v>343</v>
      </c>
      <c r="D65" s="174">
        <v>204073.22</v>
      </c>
      <c r="E65" s="129"/>
      <c r="F65" s="114" t="s">
        <v>391</v>
      </c>
    </row>
    <row r="66" spans="1:6" ht="409.6">
      <c r="A66" s="130" t="s">
        <v>389</v>
      </c>
      <c r="B66" s="88">
        <v>60171</v>
      </c>
      <c r="C66" s="175" t="s">
        <v>392</v>
      </c>
      <c r="D66" s="174">
        <v>5000000</v>
      </c>
      <c r="E66" s="129"/>
      <c r="F66" s="114" t="s">
        <v>393</v>
      </c>
    </row>
    <row r="67" spans="1:6" ht="15.75">
      <c r="A67" s="137">
        <v>44518</v>
      </c>
      <c r="B67" s="88">
        <v>60172</v>
      </c>
      <c r="C67" s="138" t="s">
        <v>338</v>
      </c>
      <c r="D67" s="174"/>
      <c r="E67" s="129"/>
      <c r="F67" s="9" t="s">
        <v>338</v>
      </c>
    </row>
    <row r="68" spans="1:6" ht="90.75">
      <c r="A68" s="137">
        <v>44518</v>
      </c>
      <c r="B68" s="88">
        <v>60173</v>
      </c>
      <c r="C68" s="175" t="s">
        <v>394</v>
      </c>
      <c r="D68" s="174">
        <v>18458.7</v>
      </c>
      <c r="E68" s="129"/>
      <c r="F68" s="114" t="s">
        <v>342</v>
      </c>
    </row>
    <row r="69" spans="1:6" ht="90.75">
      <c r="A69" s="137">
        <v>44518</v>
      </c>
      <c r="B69" s="88">
        <v>60174</v>
      </c>
      <c r="C69" s="175" t="s">
        <v>395</v>
      </c>
      <c r="D69" s="174">
        <v>17305.03</v>
      </c>
      <c r="E69" s="129"/>
      <c r="F69" s="114" t="s">
        <v>342</v>
      </c>
    </row>
    <row r="70" spans="1:6" ht="15.75">
      <c r="A70" s="137">
        <v>44518</v>
      </c>
      <c r="B70" s="176">
        <v>24875172574</v>
      </c>
      <c r="C70" s="175" t="s">
        <v>396</v>
      </c>
      <c r="D70" s="174"/>
      <c r="E70" s="129">
        <v>5000000</v>
      </c>
      <c r="F70" s="114"/>
    </row>
    <row r="71" spans="1:6" ht="90.75">
      <c r="A71" s="137">
        <v>44518</v>
      </c>
      <c r="B71" s="88">
        <v>60175</v>
      </c>
      <c r="C71" s="175" t="s">
        <v>397</v>
      </c>
      <c r="D71" s="174">
        <v>19139.09</v>
      </c>
      <c r="E71" s="129"/>
      <c r="F71" s="114" t="s">
        <v>342</v>
      </c>
    </row>
    <row r="72" spans="1:6" ht="150.75">
      <c r="A72" s="137">
        <v>44518</v>
      </c>
      <c r="B72" s="88">
        <v>60176</v>
      </c>
      <c r="C72" s="175" t="s">
        <v>398</v>
      </c>
      <c r="D72" s="174">
        <v>60578.8</v>
      </c>
      <c r="E72" s="129"/>
      <c r="F72" s="114" t="s">
        <v>399</v>
      </c>
    </row>
    <row r="73" spans="1:6" ht="90.75">
      <c r="A73" s="137">
        <v>44519</v>
      </c>
      <c r="B73" s="88">
        <v>60177</v>
      </c>
      <c r="C73" s="175" t="s">
        <v>400</v>
      </c>
      <c r="D73" s="174">
        <v>13844.02</v>
      </c>
      <c r="E73" s="129"/>
      <c r="F73" s="114" t="s">
        <v>342</v>
      </c>
    </row>
    <row r="74" spans="1:6" ht="75.75">
      <c r="A74" s="137">
        <v>44519</v>
      </c>
      <c r="B74" s="88">
        <v>60178</v>
      </c>
      <c r="C74" s="175" t="s">
        <v>401</v>
      </c>
      <c r="D74" s="174">
        <v>8362</v>
      </c>
      <c r="E74" s="129"/>
      <c r="F74" s="114" t="s">
        <v>402</v>
      </c>
    </row>
    <row r="75" spans="1:6" ht="90.75">
      <c r="A75" s="137">
        <v>44519</v>
      </c>
      <c r="B75" s="88">
        <v>60179</v>
      </c>
      <c r="C75" s="175" t="s">
        <v>356</v>
      </c>
      <c r="D75" s="174">
        <v>55935</v>
      </c>
      <c r="E75" s="129"/>
      <c r="F75" s="114" t="s">
        <v>403</v>
      </c>
    </row>
    <row r="76" spans="1:6" ht="105.75">
      <c r="A76" s="137">
        <v>44519</v>
      </c>
      <c r="B76" s="88">
        <v>60180</v>
      </c>
      <c r="C76" s="175" t="s">
        <v>404</v>
      </c>
      <c r="D76" s="174">
        <v>40215.230000000003</v>
      </c>
      <c r="E76" s="129"/>
      <c r="F76" s="114" t="s">
        <v>405</v>
      </c>
    </row>
    <row r="77" spans="1:6" ht="120.75">
      <c r="A77" s="137">
        <v>44519</v>
      </c>
      <c r="B77" s="88">
        <v>60181</v>
      </c>
      <c r="C77" s="175" t="s">
        <v>356</v>
      </c>
      <c r="D77" s="174">
        <v>55765.5</v>
      </c>
      <c r="E77" s="129"/>
      <c r="F77" s="114" t="s">
        <v>406</v>
      </c>
    </row>
    <row r="78" spans="1:6" ht="90.75">
      <c r="A78" s="137">
        <v>44519</v>
      </c>
      <c r="B78" s="88">
        <v>60182</v>
      </c>
      <c r="C78" s="175" t="s">
        <v>407</v>
      </c>
      <c r="D78" s="174">
        <v>7614.21</v>
      </c>
      <c r="E78" s="129"/>
      <c r="F78" s="114" t="s">
        <v>342</v>
      </c>
    </row>
    <row r="79" spans="1:6" ht="165.75">
      <c r="A79" s="137">
        <v>44519</v>
      </c>
      <c r="B79" s="88">
        <v>60183</v>
      </c>
      <c r="C79" s="175" t="s">
        <v>339</v>
      </c>
      <c r="D79" s="174">
        <v>162720</v>
      </c>
      <c r="E79" s="129"/>
      <c r="F79" s="135" t="s">
        <v>408</v>
      </c>
    </row>
    <row r="80" spans="1:6" ht="90.75">
      <c r="A80" s="137">
        <v>44519</v>
      </c>
      <c r="B80" s="88">
        <v>60184</v>
      </c>
      <c r="C80" s="175" t="s">
        <v>409</v>
      </c>
      <c r="D80" s="174">
        <v>5999.08</v>
      </c>
      <c r="E80" s="129"/>
      <c r="F80" s="114" t="s">
        <v>342</v>
      </c>
    </row>
    <row r="81" spans="1:6" ht="90.75">
      <c r="A81" s="137">
        <v>44519</v>
      </c>
      <c r="B81" s="88">
        <v>60185</v>
      </c>
      <c r="C81" s="175" t="s">
        <v>410</v>
      </c>
      <c r="D81" s="174">
        <v>6598.98</v>
      </c>
      <c r="E81" s="129"/>
      <c r="F81" s="114" t="s">
        <v>342</v>
      </c>
    </row>
    <row r="82" spans="1:6" ht="45.75">
      <c r="A82" s="137">
        <v>44519</v>
      </c>
      <c r="B82" s="88">
        <v>60186</v>
      </c>
      <c r="C82" s="175" t="s">
        <v>411</v>
      </c>
      <c r="D82" s="174">
        <v>200000</v>
      </c>
      <c r="E82" s="129"/>
      <c r="F82" s="114" t="s">
        <v>412</v>
      </c>
    </row>
    <row r="83" spans="1:6" ht="90.75">
      <c r="A83" s="137">
        <v>44522</v>
      </c>
      <c r="B83" s="88">
        <v>60187</v>
      </c>
      <c r="C83" s="175" t="s">
        <v>413</v>
      </c>
      <c r="D83" s="174">
        <v>5537.61</v>
      </c>
      <c r="E83" s="129"/>
      <c r="F83" s="114" t="s">
        <v>342</v>
      </c>
    </row>
    <row r="84" spans="1:6" ht="60.75">
      <c r="A84" s="137">
        <v>44522</v>
      </c>
      <c r="B84" s="176">
        <v>24906104810</v>
      </c>
      <c r="C84" s="175" t="s">
        <v>414</v>
      </c>
      <c r="D84" s="174">
        <v>48038.62</v>
      </c>
      <c r="E84" s="129"/>
      <c r="F84" s="114" t="s">
        <v>415</v>
      </c>
    </row>
    <row r="85" spans="1:6" ht="135.75">
      <c r="A85" s="137">
        <v>44522</v>
      </c>
      <c r="B85" s="176">
        <v>24905997985</v>
      </c>
      <c r="C85" s="175" t="s">
        <v>343</v>
      </c>
      <c r="D85" s="177">
        <v>1354579.35</v>
      </c>
      <c r="E85" s="129"/>
      <c r="F85" s="114" t="s">
        <v>416</v>
      </c>
    </row>
    <row r="86" spans="1:6" ht="120.75">
      <c r="A86" s="137">
        <v>44522</v>
      </c>
      <c r="B86" s="176">
        <v>24906046095</v>
      </c>
      <c r="C86" s="175" t="s">
        <v>343</v>
      </c>
      <c r="D86" s="174">
        <v>277772.5</v>
      </c>
      <c r="E86" s="129"/>
      <c r="F86" s="114" t="s">
        <v>417</v>
      </c>
    </row>
    <row r="87" spans="1:6" ht="75.75">
      <c r="A87" s="137">
        <v>44523</v>
      </c>
      <c r="B87" s="176">
        <v>24914864616</v>
      </c>
      <c r="C87" s="175" t="s">
        <v>336</v>
      </c>
      <c r="D87" s="177">
        <v>309332.69</v>
      </c>
      <c r="E87" s="129"/>
      <c r="F87" s="114" t="s">
        <v>418</v>
      </c>
    </row>
    <row r="88" spans="1:6" ht="195.75">
      <c r="A88" s="137">
        <v>44523</v>
      </c>
      <c r="B88" s="176">
        <v>24920001524</v>
      </c>
      <c r="C88" s="175" t="s">
        <v>419</v>
      </c>
      <c r="D88" s="177">
        <v>456187.6</v>
      </c>
      <c r="E88" s="129"/>
      <c r="F88" s="135" t="s">
        <v>420</v>
      </c>
    </row>
    <row r="89" spans="1:6" ht="120.75">
      <c r="A89" s="137">
        <v>44524</v>
      </c>
      <c r="B89" s="88">
        <v>60188</v>
      </c>
      <c r="C89" s="175" t="s">
        <v>421</v>
      </c>
      <c r="D89" s="174">
        <v>319381.63</v>
      </c>
      <c r="E89" s="129"/>
      <c r="F89" s="114" t="s">
        <v>422</v>
      </c>
    </row>
    <row r="90" spans="1:6" ht="15.75">
      <c r="A90" s="137">
        <v>44524</v>
      </c>
      <c r="B90" s="176">
        <v>24930354681</v>
      </c>
      <c r="C90" s="175" t="s">
        <v>396</v>
      </c>
      <c r="D90" s="174"/>
      <c r="E90" s="177">
        <v>9650000</v>
      </c>
      <c r="F90" s="114"/>
    </row>
    <row r="91" spans="1:6" ht="120.75">
      <c r="A91" s="137">
        <v>44524</v>
      </c>
      <c r="B91" s="88">
        <v>60189</v>
      </c>
      <c r="C91" s="175" t="s">
        <v>423</v>
      </c>
      <c r="D91" s="174">
        <v>390219.59</v>
      </c>
      <c r="E91" s="129"/>
      <c r="F91" s="114" t="s">
        <v>422</v>
      </c>
    </row>
    <row r="92" spans="1:6" ht="90.75">
      <c r="A92" s="137">
        <v>44524</v>
      </c>
      <c r="B92" s="88">
        <v>60190</v>
      </c>
      <c r="C92" s="175" t="s">
        <v>424</v>
      </c>
      <c r="D92" s="174">
        <v>11075.22</v>
      </c>
      <c r="E92" s="129"/>
      <c r="F92" s="114" t="s">
        <v>425</v>
      </c>
    </row>
    <row r="93" spans="1:6" ht="75.75">
      <c r="A93" s="137">
        <v>44524</v>
      </c>
      <c r="B93" s="82">
        <v>24927786819</v>
      </c>
      <c r="C93" s="175" t="s">
        <v>426</v>
      </c>
      <c r="D93" s="174">
        <v>21249.71</v>
      </c>
      <c r="E93" s="129"/>
      <c r="F93" s="114" t="s">
        <v>427</v>
      </c>
    </row>
    <row r="94" spans="1:6" ht="75.75">
      <c r="A94" s="137">
        <v>44524</v>
      </c>
      <c r="B94" s="82">
        <v>24927550843</v>
      </c>
      <c r="C94" s="175" t="s">
        <v>428</v>
      </c>
      <c r="D94" s="178">
        <v>999827.62</v>
      </c>
      <c r="E94" s="129"/>
      <c r="F94" s="114" t="s">
        <v>429</v>
      </c>
    </row>
    <row r="95" spans="1:6" ht="90.75">
      <c r="A95" s="137">
        <v>44524</v>
      </c>
      <c r="B95" s="82">
        <v>24927627509</v>
      </c>
      <c r="C95" s="175" t="s">
        <v>343</v>
      </c>
      <c r="D95" s="178">
        <v>197225.08</v>
      </c>
      <c r="E95" s="129"/>
      <c r="F95" s="114" t="s">
        <v>430</v>
      </c>
    </row>
    <row r="96" spans="1:6" ht="90.75">
      <c r="A96" s="137">
        <v>44524</v>
      </c>
      <c r="B96" s="88">
        <v>60191</v>
      </c>
      <c r="C96" s="175" t="s">
        <v>431</v>
      </c>
      <c r="D96" s="174">
        <v>13844.02</v>
      </c>
      <c r="E96" s="129"/>
      <c r="F96" s="114" t="s">
        <v>342</v>
      </c>
    </row>
    <row r="97" spans="1:6" ht="15.75">
      <c r="A97" s="137">
        <v>44524</v>
      </c>
      <c r="B97" s="88">
        <v>60192</v>
      </c>
      <c r="C97" s="138" t="s">
        <v>338</v>
      </c>
      <c r="D97" s="174"/>
      <c r="E97" s="129"/>
      <c r="F97" s="9" t="s">
        <v>338</v>
      </c>
    </row>
    <row r="98" spans="1:6" ht="90.75">
      <c r="A98" s="137">
        <v>44524</v>
      </c>
      <c r="B98" s="88">
        <v>60193</v>
      </c>
      <c r="C98" s="175" t="s">
        <v>432</v>
      </c>
      <c r="D98" s="174">
        <v>15228.43</v>
      </c>
      <c r="E98" s="129"/>
      <c r="F98" s="114" t="s">
        <v>342</v>
      </c>
    </row>
    <row r="99" spans="1:6" ht="90.75">
      <c r="A99" s="137">
        <v>44524</v>
      </c>
      <c r="B99" s="88">
        <v>60194</v>
      </c>
      <c r="C99" s="175" t="s">
        <v>433</v>
      </c>
      <c r="D99" s="174">
        <v>17766.5</v>
      </c>
      <c r="E99" s="129"/>
      <c r="F99" s="114" t="s">
        <v>342</v>
      </c>
    </row>
    <row r="100" spans="1:6" ht="90.75">
      <c r="A100" s="137">
        <v>44524</v>
      </c>
      <c r="B100" s="88">
        <v>60195</v>
      </c>
      <c r="C100" s="175" t="s">
        <v>434</v>
      </c>
      <c r="D100" s="174">
        <v>15228.43</v>
      </c>
      <c r="E100" s="129"/>
      <c r="F100" s="114" t="s">
        <v>342</v>
      </c>
    </row>
    <row r="101" spans="1:6" ht="120.75">
      <c r="A101" s="137">
        <v>44524</v>
      </c>
      <c r="B101" s="88">
        <v>60196</v>
      </c>
      <c r="C101" s="175" t="s">
        <v>435</v>
      </c>
      <c r="D101" s="174">
        <v>215532.99</v>
      </c>
      <c r="E101" s="129"/>
      <c r="F101" s="114" t="s">
        <v>422</v>
      </c>
    </row>
    <row r="102" spans="1:6" ht="75.75">
      <c r="A102" s="137">
        <v>44524</v>
      </c>
      <c r="B102" s="88">
        <v>60197</v>
      </c>
      <c r="C102" s="175" t="s">
        <v>436</v>
      </c>
      <c r="D102" s="174">
        <v>80512.5</v>
      </c>
      <c r="E102" s="129"/>
      <c r="F102" s="114" t="s">
        <v>437</v>
      </c>
    </row>
    <row r="103" spans="1:6" ht="120.75">
      <c r="A103" s="137">
        <v>44524</v>
      </c>
      <c r="B103" s="88">
        <v>60198</v>
      </c>
      <c r="C103" s="175" t="s">
        <v>438</v>
      </c>
      <c r="D103" s="174">
        <v>213147.21</v>
      </c>
      <c r="E103" s="129"/>
      <c r="F103" s="114" t="s">
        <v>422</v>
      </c>
    </row>
    <row r="104" spans="1:6" ht="90.75">
      <c r="A104" s="137">
        <v>44524</v>
      </c>
      <c r="B104" s="88">
        <v>60199</v>
      </c>
      <c r="C104" s="175" t="s">
        <v>439</v>
      </c>
      <c r="D104" s="174">
        <v>10383.02</v>
      </c>
      <c r="E104" s="129"/>
      <c r="F104" s="114" t="s">
        <v>342</v>
      </c>
    </row>
    <row r="105" spans="1:6" ht="409.6">
      <c r="A105" s="137">
        <v>44524</v>
      </c>
      <c r="B105" s="88">
        <v>60200</v>
      </c>
      <c r="C105" s="114" t="s">
        <v>440</v>
      </c>
      <c r="D105" s="174">
        <v>50000</v>
      </c>
      <c r="E105" s="129"/>
      <c r="F105" s="114" t="s">
        <v>441</v>
      </c>
    </row>
    <row r="106" spans="1:6" ht="90.75">
      <c r="A106" s="137">
        <v>44524</v>
      </c>
      <c r="B106" s="88">
        <v>60201</v>
      </c>
      <c r="C106" s="175" t="s">
        <v>442</v>
      </c>
      <c r="D106" s="174">
        <v>5399.17</v>
      </c>
      <c r="E106" s="129"/>
      <c r="F106" s="114" t="s">
        <v>342</v>
      </c>
    </row>
    <row r="107" spans="1:6" ht="90.75">
      <c r="A107" s="137">
        <v>44524</v>
      </c>
      <c r="B107" s="88">
        <v>60202</v>
      </c>
      <c r="C107" s="175" t="s">
        <v>443</v>
      </c>
      <c r="D107" s="174">
        <v>5399.17</v>
      </c>
      <c r="E107" s="129"/>
      <c r="F107" s="114" t="s">
        <v>342</v>
      </c>
    </row>
    <row r="108" spans="1:6" ht="135.75">
      <c r="A108" s="137">
        <v>44525</v>
      </c>
      <c r="B108" s="88">
        <v>60203</v>
      </c>
      <c r="C108" s="175" t="s">
        <v>444</v>
      </c>
      <c r="D108" s="174">
        <v>3340050.24</v>
      </c>
      <c r="E108" s="129"/>
      <c r="F108" s="114" t="s">
        <v>445</v>
      </c>
    </row>
    <row r="109" spans="1:6" ht="75.75">
      <c r="A109" s="137">
        <v>44525</v>
      </c>
      <c r="B109" s="176">
        <v>24940134758</v>
      </c>
      <c r="C109" s="175" t="s">
        <v>446</v>
      </c>
      <c r="D109" s="174">
        <v>3382.11</v>
      </c>
      <c r="E109" s="129"/>
      <c r="F109" s="114" t="s">
        <v>447</v>
      </c>
    </row>
    <row r="110" spans="1:6" ht="120.75">
      <c r="A110" s="137">
        <v>44525</v>
      </c>
      <c r="B110" s="176">
        <v>24940190644</v>
      </c>
      <c r="C110" s="175" t="s">
        <v>448</v>
      </c>
      <c r="D110" s="174">
        <v>7761.5</v>
      </c>
      <c r="E110" s="129"/>
      <c r="F110" s="114" t="s">
        <v>449</v>
      </c>
    </row>
    <row r="111" spans="1:6" ht="180.75">
      <c r="A111" s="137">
        <v>44525</v>
      </c>
      <c r="B111" s="88">
        <v>60204</v>
      </c>
      <c r="C111" s="114" t="s">
        <v>440</v>
      </c>
      <c r="D111" s="174">
        <v>19590</v>
      </c>
      <c r="E111" s="129"/>
      <c r="F111" s="114" t="s">
        <v>450</v>
      </c>
    </row>
    <row r="112" spans="1:6" ht="90.75">
      <c r="A112" s="137">
        <v>44525</v>
      </c>
      <c r="B112" s="88">
        <v>60205</v>
      </c>
      <c r="C112" s="175" t="s">
        <v>451</v>
      </c>
      <c r="D112" s="174">
        <v>148400.67000000001</v>
      </c>
      <c r="E112" s="133"/>
      <c r="F112" s="114" t="s">
        <v>452</v>
      </c>
    </row>
    <row r="113" spans="1:6" ht="165.75">
      <c r="A113" s="137">
        <v>44526</v>
      </c>
      <c r="B113" s="88">
        <v>60206</v>
      </c>
      <c r="C113" s="175" t="s">
        <v>453</v>
      </c>
      <c r="D113" s="174">
        <v>30456.85</v>
      </c>
      <c r="E113" s="133"/>
      <c r="F113" s="135" t="s">
        <v>454</v>
      </c>
    </row>
    <row r="114" spans="1:6" ht="90.75">
      <c r="A114" s="137">
        <v>44529</v>
      </c>
      <c r="B114" s="88">
        <v>60207</v>
      </c>
      <c r="C114" s="175" t="s">
        <v>455</v>
      </c>
      <c r="D114" s="174">
        <v>10152.280000000001</v>
      </c>
      <c r="E114" s="133"/>
      <c r="F114" s="114" t="s">
        <v>425</v>
      </c>
    </row>
    <row r="115" spans="1:6" ht="180.75">
      <c r="A115" s="137">
        <v>44530</v>
      </c>
      <c r="B115" s="88">
        <v>60208</v>
      </c>
      <c r="C115" s="175" t="s">
        <v>339</v>
      </c>
      <c r="D115" s="174">
        <v>207637.5</v>
      </c>
      <c r="E115" s="133"/>
      <c r="F115" s="114" t="s">
        <v>456</v>
      </c>
    </row>
    <row r="116" spans="1:6" ht="15.75">
      <c r="A116" s="137">
        <v>44530</v>
      </c>
      <c r="B116" s="124"/>
      <c r="C116" s="175" t="s">
        <v>457</v>
      </c>
      <c r="D116" s="180">
        <v>40361.03</v>
      </c>
      <c r="E116" s="133"/>
      <c r="F116" s="114"/>
    </row>
    <row r="117" spans="1:6" ht="15.75">
      <c r="A117" s="181"/>
      <c r="B117" s="31"/>
      <c r="C117" s="182" t="s">
        <v>458</v>
      </c>
      <c r="D117" s="183">
        <f>SUM(D8:D116)</f>
        <v>30700675.640000008</v>
      </c>
      <c r="E117" s="184">
        <f>SUM(E8:E115)</f>
        <v>27750000</v>
      </c>
      <c r="F117" s="31"/>
    </row>
    <row r="118" spans="1:6" ht="15.75">
      <c r="A118" s="185"/>
      <c r="B118" s="186"/>
      <c r="C118" s="186"/>
      <c r="D118" s="186"/>
      <c r="E118" s="186"/>
      <c r="F118" s="187"/>
    </row>
    <row r="119" spans="1:6" ht="15.75">
      <c r="A119" s="5" t="s">
        <v>122</v>
      </c>
      <c r="B119" s="5"/>
      <c r="C119" s="5"/>
      <c r="D119" s="7" t="s">
        <v>123</v>
      </c>
      <c r="E119" s="7"/>
      <c r="F119" s="188" t="s">
        <v>124</v>
      </c>
    </row>
    <row r="120" spans="1:6" ht="15.75">
      <c r="A120" s="189"/>
      <c r="B120" s="71" t="s">
        <v>125</v>
      </c>
      <c r="C120" s="99"/>
      <c r="D120" s="72" t="s">
        <v>126</v>
      </c>
      <c r="E120" s="72"/>
      <c r="F120" s="190" t="s">
        <v>127</v>
      </c>
    </row>
    <row r="121" spans="1:6" ht="15.75">
      <c r="A121" s="191"/>
      <c r="B121" s="71" t="s">
        <v>128</v>
      </c>
      <c r="C121" s="44"/>
      <c r="D121" s="72" t="s">
        <v>129</v>
      </c>
      <c r="E121" s="72"/>
      <c r="F121" s="190" t="s">
        <v>130</v>
      </c>
    </row>
    <row r="122" spans="1:6">
      <c r="A122" s="192"/>
      <c r="B122" s="33"/>
      <c r="C122" s="101"/>
      <c r="D122" s="33"/>
      <c r="E122" s="33"/>
      <c r="F122" s="193"/>
    </row>
    <row r="123" spans="1:6">
      <c r="A123" s="194"/>
      <c r="B123" s="195"/>
      <c r="C123" s="195"/>
      <c r="D123" s="195"/>
      <c r="E123" s="195"/>
      <c r="F123" s="196"/>
    </row>
    <row r="124" spans="1:6">
      <c r="A124" s="195"/>
      <c r="B124" s="195"/>
      <c r="C124" s="195"/>
      <c r="D124" s="195"/>
      <c r="E124" s="195"/>
      <c r="F124" s="195"/>
    </row>
    <row r="125" spans="1:6">
      <c r="A125" s="33"/>
      <c r="B125" s="33"/>
      <c r="C125" s="33"/>
      <c r="D125" s="33"/>
      <c r="E125" s="33"/>
      <c r="F125" s="74"/>
    </row>
    <row r="126" spans="1:6">
      <c r="A126" s="33"/>
      <c r="B126" s="33"/>
      <c r="C126" s="33"/>
      <c r="D126" s="33"/>
      <c r="E126" s="33"/>
      <c r="F126" s="33"/>
    </row>
    <row r="127" spans="1:6">
      <c r="A127" s="33"/>
      <c r="B127" s="33"/>
      <c r="C127" s="33"/>
      <c r="D127" s="33"/>
      <c r="E127" s="33"/>
      <c r="F127" s="33"/>
    </row>
  </sheetData>
  <mergeCells count="9">
    <mergeCell ref="D119:E119"/>
    <mergeCell ref="D120:E120"/>
    <mergeCell ref="D121:E121"/>
    <mergeCell ref="A1:F1"/>
    <mergeCell ref="A2:F2"/>
    <mergeCell ref="A3:F3"/>
    <mergeCell ref="A4:F4"/>
    <mergeCell ref="C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G96"/>
  <sheetViews>
    <sheetView workbookViewId="0">
      <selection activeCell="C5" sqref="C5"/>
    </sheetView>
  </sheetViews>
  <sheetFormatPr defaultRowHeight="15"/>
  <cols>
    <col min="1" max="1" width="11.85546875" bestFit="1" customWidth="1"/>
    <col min="2" max="2" width="23.140625" bestFit="1" customWidth="1"/>
    <col min="3" max="3" width="71.28515625" customWidth="1"/>
    <col min="4" max="5" width="18.85546875" bestFit="1" customWidth="1"/>
    <col min="6" max="6" width="56.140625" bestFit="1" customWidth="1"/>
  </cols>
  <sheetData>
    <row r="1" spans="1:6" ht="15.75">
      <c r="A1" s="1"/>
      <c r="B1" s="2"/>
      <c r="C1" s="2"/>
      <c r="D1" s="2"/>
      <c r="E1" s="2"/>
      <c r="F1" s="3"/>
    </row>
    <row r="2" spans="1:6" ht="15.75">
      <c r="A2" s="4"/>
      <c r="B2" s="4"/>
      <c r="C2" s="4" t="s">
        <v>0</v>
      </c>
      <c r="D2" s="4"/>
      <c r="E2" s="4"/>
      <c r="F2" s="5"/>
    </row>
    <row r="3" spans="1:6" ht="15.75">
      <c r="A3" s="6" t="s">
        <v>1</v>
      </c>
      <c r="B3" s="6"/>
      <c r="C3" s="6"/>
      <c r="D3" s="6"/>
      <c r="E3" s="6"/>
      <c r="F3" s="6"/>
    </row>
    <row r="4" spans="1:6" ht="15.75">
      <c r="A4" s="7" t="s">
        <v>2</v>
      </c>
      <c r="B4" s="7"/>
      <c r="C4" s="7"/>
      <c r="D4" s="7"/>
      <c r="E4" s="7"/>
      <c r="F4" s="7"/>
    </row>
    <row r="5" spans="1:6" ht="15.75">
      <c r="A5" s="4"/>
      <c r="B5" s="4"/>
      <c r="C5" s="5" t="s">
        <v>3</v>
      </c>
      <c r="D5" s="5"/>
      <c r="E5" s="5"/>
      <c r="F5" s="8"/>
    </row>
    <row r="6" spans="1:6" ht="15.75">
      <c r="A6" s="6" t="s">
        <v>4</v>
      </c>
      <c r="B6" s="6"/>
      <c r="C6" s="6"/>
      <c r="D6" s="6"/>
      <c r="E6" s="6"/>
      <c r="F6" s="6"/>
    </row>
    <row r="7" spans="1:6" ht="78.75">
      <c r="A7" s="9" t="s">
        <v>5</v>
      </c>
      <c r="B7" s="9" t="s">
        <v>6</v>
      </c>
      <c r="C7" s="9" t="s">
        <v>7</v>
      </c>
      <c r="D7" s="9" t="s">
        <v>8</v>
      </c>
      <c r="E7" s="9" t="s">
        <v>9</v>
      </c>
      <c r="F7" s="9" t="s">
        <v>10</v>
      </c>
    </row>
    <row r="8" spans="1:6">
      <c r="A8" s="10">
        <v>44206</v>
      </c>
      <c r="B8" s="11" t="s">
        <v>11</v>
      </c>
      <c r="C8" s="12" t="s">
        <v>12</v>
      </c>
      <c r="D8" s="13"/>
      <c r="E8" s="13">
        <v>2000</v>
      </c>
      <c r="F8" s="12" t="s">
        <v>13</v>
      </c>
    </row>
    <row r="9" spans="1:6">
      <c r="A9" s="10">
        <v>44206</v>
      </c>
      <c r="B9" s="11" t="s">
        <v>14</v>
      </c>
      <c r="C9" s="12" t="s">
        <v>12</v>
      </c>
      <c r="D9" s="13"/>
      <c r="E9" s="14">
        <v>240</v>
      </c>
      <c r="F9" s="12" t="s">
        <v>13</v>
      </c>
    </row>
    <row r="10" spans="1:6">
      <c r="A10" s="10">
        <v>44206</v>
      </c>
      <c r="B10" s="11" t="s">
        <v>15</v>
      </c>
      <c r="C10" s="12" t="s">
        <v>12</v>
      </c>
      <c r="D10" s="13"/>
      <c r="E10" s="14">
        <v>1000</v>
      </c>
      <c r="F10" s="12" t="s">
        <v>16</v>
      </c>
    </row>
    <row r="11" spans="1:6">
      <c r="A11" s="15">
        <v>44296</v>
      </c>
      <c r="B11" s="11" t="s">
        <v>17</v>
      </c>
      <c r="C11" s="12" t="s">
        <v>12</v>
      </c>
      <c r="D11" s="14"/>
      <c r="E11" s="14">
        <v>4000</v>
      </c>
      <c r="F11" s="12" t="s">
        <v>18</v>
      </c>
    </row>
    <row r="12" spans="1:6">
      <c r="A12" s="15">
        <v>44296</v>
      </c>
      <c r="B12" s="11" t="s">
        <v>19</v>
      </c>
      <c r="C12" s="12" t="s">
        <v>12</v>
      </c>
      <c r="D12" s="14"/>
      <c r="E12" s="14">
        <v>6000</v>
      </c>
      <c r="F12" s="12" t="s">
        <v>20</v>
      </c>
    </row>
    <row r="13" spans="1:6">
      <c r="A13" s="16">
        <v>44296</v>
      </c>
      <c r="B13" s="11" t="s">
        <v>21</v>
      </c>
      <c r="C13" s="12" t="s">
        <v>22</v>
      </c>
      <c r="D13" s="14">
        <v>8800000</v>
      </c>
      <c r="E13" s="14"/>
      <c r="F13" s="12" t="s">
        <v>23</v>
      </c>
    </row>
    <row r="14" spans="1:6">
      <c r="A14" s="15">
        <v>44296</v>
      </c>
      <c r="B14" s="11" t="s">
        <v>24</v>
      </c>
      <c r="C14" s="12" t="s">
        <v>22</v>
      </c>
      <c r="D14" s="14">
        <v>105764.03</v>
      </c>
      <c r="E14" s="14"/>
      <c r="F14" s="12" t="s">
        <v>23</v>
      </c>
    </row>
    <row r="15" spans="1:6">
      <c r="A15" s="15">
        <v>44326</v>
      </c>
      <c r="B15" s="11" t="s">
        <v>25</v>
      </c>
      <c r="C15" s="12" t="s">
        <v>12</v>
      </c>
      <c r="D15" s="14"/>
      <c r="E15" s="14">
        <v>555673.94999999995</v>
      </c>
      <c r="F15" s="12" t="s">
        <v>26</v>
      </c>
    </row>
    <row r="16" spans="1:6">
      <c r="A16" s="15">
        <v>44357</v>
      </c>
      <c r="B16" s="11" t="s">
        <v>27</v>
      </c>
      <c r="C16" s="12" t="s">
        <v>12</v>
      </c>
      <c r="D16" s="14"/>
      <c r="E16" s="14">
        <v>152907</v>
      </c>
      <c r="F16" s="12" t="s">
        <v>13</v>
      </c>
    </row>
    <row r="17" spans="1:6">
      <c r="A17" s="15">
        <v>44357</v>
      </c>
      <c r="B17" s="11" t="s">
        <v>28</v>
      </c>
      <c r="C17" s="12" t="s">
        <v>12</v>
      </c>
      <c r="D17" s="14"/>
      <c r="E17" s="14">
        <v>8</v>
      </c>
      <c r="F17" s="12" t="s">
        <v>13</v>
      </c>
    </row>
    <row r="18" spans="1:6">
      <c r="A18" s="15">
        <v>44387</v>
      </c>
      <c r="B18" s="11" t="s">
        <v>29</v>
      </c>
      <c r="C18" s="12" t="s">
        <v>12</v>
      </c>
      <c r="D18" s="14"/>
      <c r="E18" s="14">
        <v>3220</v>
      </c>
      <c r="F18" s="12" t="s">
        <v>16</v>
      </c>
    </row>
    <row r="19" spans="1:6">
      <c r="A19" s="15">
        <v>44387</v>
      </c>
      <c r="B19" s="11" t="s">
        <v>30</v>
      </c>
      <c r="C19" s="12" t="s">
        <v>12</v>
      </c>
      <c r="D19" s="14"/>
      <c r="E19" s="14">
        <v>1000</v>
      </c>
      <c r="F19" s="12" t="s">
        <v>16</v>
      </c>
    </row>
    <row r="20" spans="1:6">
      <c r="A20" s="15">
        <v>44387</v>
      </c>
      <c r="B20" s="11" t="s">
        <v>31</v>
      </c>
      <c r="C20" s="12" t="s">
        <v>12</v>
      </c>
      <c r="D20" s="14"/>
      <c r="E20" s="14">
        <v>4100</v>
      </c>
      <c r="F20" s="12" t="s">
        <v>16</v>
      </c>
    </row>
    <row r="21" spans="1:6">
      <c r="A21" s="15">
        <v>44387</v>
      </c>
      <c r="B21" s="11" t="s">
        <v>32</v>
      </c>
      <c r="C21" s="12" t="s">
        <v>12</v>
      </c>
      <c r="D21" s="14"/>
      <c r="E21" s="14">
        <v>1765</v>
      </c>
      <c r="F21" s="12" t="s">
        <v>16</v>
      </c>
    </row>
    <row r="22" spans="1:6">
      <c r="A22" s="15">
        <v>44418</v>
      </c>
      <c r="B22" s="11" t="s">
        <v>33</v>
      </c>
      <c r="C22" s="12" t="s">
        <v>12</v>
      </c>
      <c r="D22" s="14"/>
      <c r="E22" s="14">
        <v>2000</v>
      </c>
      <c r="F22" s="12" t="s">
        <v>16</v>
      </c>
    </row>
    <row r="23" spans="1:6">
      <c r="A23" s="15">
        <v>44418</v>
      </c>
      <c r="B23" s="11" t="s">
        <v>34</v>
      </c>
      <c r="C23" s="12" t="s">
        <v>12</v>
      </c>
      <c r="D23" s="14"/>
      <c r="E23" s="14">
        <v>1200</v>
      </c>
      <c r="F23" s="12" t="s">
        <v>13</v>
      </c>
    </row>
    <row r="24" spans="1:6">
      <c r="A24" s="15">
        <v>44418</v>
      </c>
      <c r="B24" s="11" t="s">
        <v>35</v>
      </c>
      <c r="C24" s="12" t="s">
        <v>12</v>
      </c>
      <c r="D24" s="14"/>
      <c r="E24" s="14">
        <v>7905</v>
      </c>
      <c r="F24" s="12" t="s">
        <v>36</v>
      </c>
    </row>
    <row r="25" spans="1:6">
      <c r="A25" s="15">
        <v>44510</v>
      </c>
      <c r="B25" s="11" t="s">
        <v>37</v>
      </c>
      <c r="C25" s="12" t="s">
        <v>12</v>
      </c>
      <c r="D25" s="14"/>
      <c r="E25" s="14">
        <v>5125</v>
      </c>
      <c r="F25" s="12" t="s">
        <v>38</v>
      </c>
    </row>
    <row r="26" spans="1:6">
      <c r="A26" s="15">
        <v>44510</v>
      </c>
      <c r="B26" s="11" t="s">
        <v>39</v>
      </c>
      <c r="C26" s="12" t="s">
        <v>12</v>
      </c>
      <c r="D26" s="14"/>
      <c r="E26" s="14">
        <v>11310</v>
      </c>
      <c r="F26" s="12" t="s">
        <v>40</v>
      </c>
    </row>
    <row r="27" spans="1:6">
      <c r="A27" s="15">
        <v>44510</v>
      </c>
      <c r="B27" s="11" t="s">
        <v>41</v>
      </c>
      <c r="C27" s="12" t="s">
        <v>12</v>
      </c>
      <c r="D27" s="14"/>
      <c r="E27" s="14">
        <v>139875</v>
      </c>
      <c r="F27" s="12" t="s">
        <v>16</v>
      </c>
    </row>
    <row r="28" spans="1:6">
      <c r="A28" s="15">
        <v>44510</v>
      </c>
      <c r="B28" s="11" t="s">
        <v>42</v>
      </c>
      <c r="C28" s="12" t="s">
        <v>12</v>
      </c>
      <c r="D28" s="14"/>
      <c r="E28" s="14">
        <v>7995</v>
      </c>
      <c r="F28" s="12" t="s">
        <v>13</v>
      </c>
    </row>
    <row r="29" spans="1:6">
      <c r="A29" s="15">
        <v>44510</v>
      </c>
      <c r="B29" s="11" t="s">
        <v>43</v>
      </c>
      <c r="C29" s="12" t="s">
        <v>12</v>
      </c>
      <c r="D29" s="13"/>
      <c r="E29" s="14">
        <v>10000</v>
      </c>
      <c r="F29" s="12" t="s">
        <v>16</v>
      </c>
    </row>
    <row r="30" spans="1:6">
      <c r="A30" s="15">
        <v>44510</v>
      </c>
      <c r="B30" s="11" t="s">
        <v>44</v>
      </c>
      <c r="C30" s="12" t="s">
        <v>12</v>
      </c>
      <c r="D30" s="13"/>
      <c r="E30" s="14">
        <v>7200</v>
      </c>
      <c r="F30" s="12" t="s">
        <v>16</v>
      </c>
    </row>
    <row r="31" spans="1:6">
      <c r="A31" s="15">
        <v>44510</v>
      </c>
      <c r="B31" s="11" t="s">
        <v>45</v>
      </c>
      <c r="C31" s="12" t="s">
        <v>12</v>
      </c>
      <c r="D31" s="13"/>
      <c r="E31" s="14">
        <v>600</v>
      </c>
      <c r="F31" s="12" t="s">
        <v>46</v>
      </c>
    </row>
    <row r="32" spans="1:6">
      <c r="A32" s="15">
        <v>44510</v>
      </c>
      <c r="B32" s="11" t="s">
        <v>47</v>
      </c>
      <c r="C32" s="12" t="s">
        <v>12</v>
      </c>
      <c r="D32" s="13"/>
      <c r="E32" s="14">
        <v>3920</v>
      </c>
      <c r="F32" s="12" t="s">
        <v>36</v>
      </c>
    </row>
    <row r="33" spans="1:6">
      <c r="A33" s="15" t="s">
        <v>48</v>
      </c>
      <c r="B33" s="11" t="s">
        <v>49</v>
      </c>
      <c r="C33" s="12" t="s">
        <v>12</v>
      </c>
      <c r="D33" s="13"/>
      <c r="E33" s="14">
        <v>33188</v>
      </c>
      <c r="F33" s="12" t="s">
        <v>13</v>
      </c>
    </row>
    <row r="34" spans="1:6">
      <c r="A34" s="15">
        <v>44540</v>
      </c>
      <c r="B34" s="11" t="s">
        <v>50</v>
      </c>
      <c r="C34" s="12" t="s">
        <v>12</v>
      </c>
      <c r="D34" s="13"/>
      <c r="E34" s="14">
        <v>115575</v>
      </c>
      <c r="F34" s="12" t="s">
        <v>51</v>
      </c>
    </row>
    <row r="35" spans="1:6">
      <c r="A35" s="15">
        <v>44540</v>
      </c>
      <c r="B35" s="11" t="s">
        <v>52</v>
      </c>
      <c r="C35" s="12" t="s">
        <v>12</v>
      </c>
      <c r="D35" s="13"/>
      <c r="E35" s="14">
        <v>97350</v>
      </c>
      <c r="F35" s="12" t="s">
        <v>13</v>
      </c>
    </row>
    <row r="36" spans="1:6">
      <c r="A36" s="15">
        <v>44540</v>
      </c>
      <c r="B36" s="11" t="s">
        <v>53</v>
      </c>
      <c r="C36" s="12" t="s">
        <v>12</v>
      </c>
      <c r="D36" s="13"/>
      <c r="E36" s="14">
        <v>440</v>
      </c>
      <c r="F36" s="12" t="s">
        <v>16</v>
      </c>
    </row>
    <row r="37" spans="1:6">
      <c r="A37" s="15" t="s">
        <v>54</v>
      </c>
      <c r="B37" s="11" t="s">
        <v>55</v>
      </c>
      <c r="C37" s="12" t="s">
        <v>12</v>
      </c>
      <c r="D37" s="13"/>
      <c r="E37" s="14">
        <v>3393</v>
      </c>
      <c r="F37" s="12" t="s">
        <v>26</v>
      </c>
    </row>
    <row r="38" spans="1:6">
      <c r="A38" s="15" t="s">
        <v>54</v>
      </c>
      <c r="B38" s="11" t="s">
        <v>56</v>
      </c>
      <c r="C38" s="12" t="s">
        <v>12</v>
      </c>
      <c r="D38" s="13"/>
      <c r="E38" s="14">
        <v>17900</v>
      </c>
      <c r="F38" s="12" t="s">
        <v>13</v>
      </c>
    </row>
    <row r="39" spans="1:6">
      <c r="A39" s="15" t="s">
        <v>57</v>
      </c>
      <c r="B39" s="11" t="s">
        <v>58</v>
      </c>
      <c r="C39" s="12" t="s">
        <v>12</v>
      </c>
      <c r="D39" s="13"/>
      <c r="E39" s="14">
        <v>12520</v>
      </c>
      <c r="F39" s="12" t="s">
        <v>13</v>
      </c>
    </row>
    <row r="40" spans="1:6">
      <c r="A40" s="15" t="s">
        <v>57</v>
      </c>
      <c r="B40" s="11" t="s">
        <v>59</v>
      </c>
      <c r="C40" s="12" t="s">
        <v>12</v>
      </c>
      <c r="D40" s="13"/>
      <c r="E40" s="14">
        <v>125000</v>
      </c>
      <c r="F40" s="12" t="s">
        <v>13</v>
      </c>
    </row>
    <row r="41" spans="1:6">
      <c r="A41" s="15" t="s">
        <v>57</v>
      </c>
      <c r="B41" s="11" t="s">
        <v>60</v>
      </c>
      <c r="C41" s="12" t="s">
        <v>12</v>
      </c>
      <c r="D41" s="13"/>
      <c r="E41" s="14">
        <v>39700</v>
      </c>
      <c r="F41" s="12" t="s">
        <v>61</v>
      </c>
    </row>
    <row r="42" spans="1:6">
      <c r="A42" s="15" t="s">
        <v>57</v>
      </c>
      <c r="B42" s="11" t="s">
        <v>62</v>
      </c>
      <c r="C42" s="12" t="s">
        <v>12</v>
      </c>
      <c r="D42" s="13"/>
      <c r="E42" s="14">
        <v>15374</v>
      </c>
      <c r="F42" s="12" t="s">
        <v>63</v>
      </c>
    </row>
    <row r="43" spans="1:6">
      <c r="A43" s="15" t="s">
        <v>64</v>
      </c>
      <c r="B43" s="11" t="s">
        <v>65</v>
      </c>
      <c r="C43" s="12" t="s">
        <v>12</v>
      </c>
      <c r="D43" s="13"/>
      <c r="E43" s="14">
        <v>137532</v>
      </c>
      <c r="F43" s="12" t="s">
        <v>13</v>
      </c>
    </row>
    <row r="44" spans="1:6">
      <c r="A44" s="15" t="s">
        <v>64</v>
      </c>
      <c r="B44" s="11" t="s">
        <v>66</v>
      </c>
      <c r="C44" s="12" t="s">
        <v>22</v>
      </c>
      <c r="D44" s="14">
        <v>5100000</v>
      </c>
      <c r="E44" s="14"/>
      <c r="F44" s="12" t="s">
        <v>23</v>
      </c>
    </row>
    <row r="45" spans="1:6">
      <c r="A45" s="15" t="s">
        <v>67</v>
      </c>
      <c r="B45" s="11" t="s">
        <v>68</v>
      </c>
      <c r="C45" s="12" t="s">
        <v>12</v>
      </c>
      <c r="D45" s="13"/>
      <c r="E45" s="17">
        <v>23187828.210000001</v>
      </c>
      <c r="F45" s="12" t="s">
        <v>69</v>
      </c>
    </row>
    <row r="46" spans="1:6">
      <c r="A46" s="15" t="s">
        <v>67</v>
      </c>
      <c r="B46" s="11" t="s">
        <v>70</v>
      </c>
      <c r="C46" s="12" t="s">
        <v>12</v>
      </c>
      <c r="D46" s="13"/>
      <c r="E46" s="14">
        <v>9750</v>
      </c>
      <c r="F46" s="12" t="s">
        <v>40</v>
      </c>
    </row>
    <row r="47" spans="1:6">
      <c r="A47" s="15" t="s">
        <v>71</v>
      </c>
      <c r="B47" s="11" t="s">
        <v>72</v>
      </c>
      <c r="C47" s="12" t="s">
        <v>22</v>
      </c>
      <c r="D47" s="14">
        <v>5852214.9900000002</v>
      </c>
      <c r="E47" s="14"/>
      <c r="F47" s="12" t="s">
        <v>23</v>
      </c>
    </row>
    <row r="48" spans="1:6">
      <c r="A48" s="15" t="s">
        <v>73</v>
      </c>
      <c r="B48" s="11" t="s">
        <v>74</v>
      </c>
      <c r="C48" s="12" t="s">
        <v>22</v>
      </c>
      <c r="D48" s="14">
        <v>6450000</v>
      </c>
      <c r="E48" s="14"/>
      <c r="F48" s="12" t="s">
        <v>23</v>
      </c>
    </row>
    <row r="49" spans="1:6">
      <c r="A49" s="15" t="s">
        <v>75</v>
      </c>
      <c r="B49" s="11" t="s">
        <v>76</v>
      </c>
      <c r="C49" s="12" t="s">
        <v>12</v>
      </c>
      <c r="D49" s="13"/>
      <c r="E49" s="14">
        <v>634267.97</v>
      </c>
      <c r="F49" s="12" t="s">
        <v>26</v>
      </c>
    </row>
    <row r="50" spans="1:6">
      <c r="A50" s="15" t="s">
        <v>77</v>
      </c>
      <c r="B50" s="11" t="s">
        <v>78</v>
      </c>
      <c r="C50" s="12" t="s">
        <v>12</v>
      </c>
      <c r="D50" s="13"/>
      <c r="E50" s="14">
        <v>600</v>
      </c>
      <c r="F50" s="12" t="s">
        <v>16</v>
      </c>
    </row>
    <row r="51" spans="1:6">
      <c r="A51" s="15" t="s">
        <v>77</v>
      </c>
      <c r="B51" s="11" t="s">
        <v>79</v>
      </c>
      <c r="C51" s="12" t="s">
        <v>12</v>
      </c>
      <c r="D51" s="13"/>
      <c r="E51" s="14">
        <v>3670</v>
      </c>
      <c r="F51" s="12" t="s">
        <v>80</v>
      </c>
    </row>
    <row r="52" spans="1:6">
      <c r="A52" s="15" t="s">
        <v>77</v>
      </c>
      <c r="B52" s="11" t="s">
        <v>81</v>
      </c>
      <c r="C52" s="12" t="s">
        <v>12</v>
      </c>
      <c r="D52" s="13"/>
      <c r="E52" s="14">
        <v>4000</v>
      </c>
      <c r="F52" s="12" t="s">
        <v>16</v>
      </c>
    </row>
    <row r="53" spans="1:6">
      <c r="A53" s="15" t="s">
        <v>77</v>
      </c>
      <c r="B53" s="11" t="s">
        <v>82</v>
      </c>
      <c r="C53" s="12" t="s">
        <v>12</v>
      </c>
      <c r="D53" s="13"/>
      <c r="E53" s="14">
        <v>1460</v>
      </c>
      <c r="F53" s="12" t="s">
        <v>16</v>
      </c>
    </row>
    <row r="54" spans="1:6">
      <c r="A54" s="15" t="s">
        <v>83</v>
      </c>
      <c r="B54" s="11" t="s">
        <v>84</v>
      </c>
      <c r="C54" s="12" t="s">
        <v>12</v>
      </c>
      <c r="D54" s="13"/>
      <c r="E54" s="14">
        <v>4100</v>
      </c>
      <c r="F54" s="12" t="s">
        <v>38</v>
      </c>
    </row>
    <row r="55" spans="1:6">
      <c r="A55" s="15" t="s">
        <v>83</v>
      </c>
      <c r="B55" s="11" t="s">
        <v>85</v>
      </c>
      <c r="C55" s="12" t="s">
        <v>12</v>
      </c>
      <c r="D55" s="13"/>
      <c r="E55" s="14">
        <v>138100</v>
      </c>
      <c r="F55" s="12" t="s">
        <v>86</v>
      </c>
    </row>
    <row r="56" spans="1:6">
      <c r="A56" s="15" t="s">
        <v>83</v>
      </c>
      <c r="B56" s="11" t="s">
        <v>87</v>
      </c>
      <c r="C56" s="12" t="s">
        <v>12</v>
      </c>
      <c r="D56" s="13"/>
      <c r="E56" s="14">
        <v>4400</v>
      </c>
      <c r="F56" s="12" t="s">
        <v>88</v>
      </c>
    </row>
    <row r="57" spans="1:6">
      <c r="A57" s="15" t="s">
        <v>83</v>
      </c>
      <c r="B57" s="11" t="s">
        <v>89</v>
      </c>
      <c r="C57" s="12" t="s">
        <v>12</v>
      </c>
      <c r="D57" s="13"/>
      <c r="E57" s="14">
        <v>7000</v>
      </c>
      <c r="F57" s="12" t="s">
        <v>90</v>
      </c>
    </row>
    <row r="58" spans="1:6">
      <c r="A58" s="15" t="s">
        <v>83</v>
      </c>
      <c r="B58" s="11" t="s">
        <v>91</v>
      </c>
      <c r="C58" s="12" t="s">
        <v>12</v>
      </c>
      <c r="D58" s="13"/>
      <c r="E58" s="14">
        <v>6000</v>
      </c>
      <c r="F58" s="12" t="s">
        <v>92</v>
      </c>
    </row>
    <row r="59" spans="1:6">
      <c r="A59" s="15" t="s">
        <v>83</v>
      </c>
      <c r="B59" s="11" t="s">
        <v>93</v>
      </c>
      <c r="C59" s="12" t="s">
        <v>12</v>
      </c>
      <c r="D59" s="13"/>
      <c r="E59" s="14">
        <v>15000</v>
      </c>
      <c r="F59" s="12" t="s">
        <v>94</v>
      </c>
    </row>
    <row r="60" spans="1:6">
      <c r="A60" s="15" t="s">
        <v>83</v>
      </c>
      <c r="B60" s="11" t="s">
        <v>95</v>
      </c>
      <c r="C60" s="12" t="s">
        <v>12</v>
      </c>
      <c r="D60" s="13"/>
      <c r="E60" s="14">
        <v>4000</v>
      </c>
      <c r="F60" s="12" t="s">
        <v>96</v>
      </c>
    </row>
    <row r="61" spans="1:6">
      <c r="A61" s="15" t="s">
        <v>83</v>
      </c>
      <c r="B61" s="11" t="s">
        <v>97</v>
      </c>
      <c r="C61" s="12" t="s">
        <v>12</v>
      </c>
      <c r="D61" s="13"/>
      <c r="E61" s="14">
        <v>19200</v>
      </c>
      <c r="F61" s="12" t="s">
        <v>98</v>
      </c>
    </row>
    <row r="62" spans="1:6">
      <c r="A62" s="15" t="s">
        <v>83</v>
      </c>
      <c r="B62" s="11" t="s">
        <v>99</v>
      </c>
      <c r="C62" s="12" t="s">
        <v>12</v>
      </c>
      <c r="D62" s="13"/>
      <c r="E62" s="14">
        <v>12000</v>
      </c>
      <c r="F62" s="12" t="s">
        <v>100</v>
      </c>
    </row>
    <row r="63" spans="1:6">
      <c r="A63" s="15" t="s">
        <v>83</v>
      </c>
      <c r="B63" s="11" t="s">
        <v>101</v>
      </c>
      <c r="C63" s="12" t="s">
        <v>12</v>
      </c>
      <c r="D63" s="13"/>
      <c r="E63" s="14">
        <v>24000</v>
      </c>
      <c r="F63" s="12" t="s">
        <v>102</v>
      </c>
    </row>
    <row r="64" spans="1:6">
      <c r="A64" s="15" t="s">
        <v>103</v>
      </c>
      <c r="B64" s="11" t="s">
        <v>104</v>
      </c>
      <c r="C64" s="12" t="s">
        <v>12</v>
      </c>
      <c r="D64" s="13"/>
      <c r="E64" s="14">
        <v>74750</v>
      </c>
      <c r="F64" s="12" t="s">
        <v>13</v>
      </c>
    </row>
    <row r="65" spans="1:6">
      <c r="A65" s="15" t="s">
        <v>103</v>
      </c>
      <c r="B65" s="11" t="s">
        <v>105</v>
      </c>
      <c r="C65" s="12" t="s">
        <v>12</v>
      </c>
      <c r="D65" s="13"/>
      <c r="E65" s="18">
        <v>76950</v>
      </c>
      <c r="F65" s="12" t="s">
        <v>13</v>
      </c>
    </row>
    <row r="66" spans="1:6">
      <c r="A66" s="15" t="s">
        <v>103</v>
      </c>
      <c r="B66" s="11" t="s">
        <v>106</v>
      </c>
      <c r="C66" s="12" t="s">
        <v>12</v>
      </c>
      <c r="D66" s="13"/>
      <c r="E66" s="14">
        <v>25950</v>
      </c>
      <c r="F66" s="12" t="s">
        <v>13</v>
      </c>
    </row>
    <row r="67" spans="1:6">
      <c r="A67" s="15" t="s">
        <v>103</v>
      </c>
      <c r="B67" s="11" t="s">
        <v>107</v>
      </c>
      <c r="C67" s="12" t="s">
        <v>22</v>
      </c>
      <c r="D67" s="14">
        <v>927528</v>
      </c>
      <c r="E67" s="14"/>
      <c r="F67" s="12" t="s">
        <v>23</v>
      </c>
    </row>
    <row r="68" spans="1:6">
      <c r="A68" s="15" t="s">
        <v>103</v>
      </c>
      <c r="B68" s="11" t="s">
        <v>108</v>
      </c>
      <c r="C68" s="12" t="s">
        <v>22</v>
      </c>
      <c r="D68" s="14">
        <v>102694.2</v>
      </c>
      <c r="E68" s="14"/>
      <c r="F68" s="12" t="s">
        <v>23</v>
      </c>
    </row>
    <row r="69" spans="1:6">
      <c r="A69" s="15" t="s">
        <v>103</v>
      </c>
      <c r="B69" s="11" t="s">
        <v>109</v>
      </c>
      <c r="C69" s="12" t="s">
        <v>22</v>
      </c>
      <c r="D69" s="14"/>
      <c r="E69" s="14">
        <v>102694.2</v>
      </c>
      <c r="F69" s="12" t="s">
        <v>23</v>
      </c>
    </row>
    <row r="70" spans="1:6">
      <c r="A70" s="15" t="s">
        <v>103</v>
      </c>
      <c r="B70" s="11" t="s">
        <v>110</v>
      </c>
      <c r="C70" s="12" t="s">
        <v>22</v>
      </c>
      <c r="D70" s="14">
        <v>102694.2</v>
      </c>
      <c r="E70" s="14"/>
      <c r="F70" s="12" t="s">
        <v>23</v>
      </c>
    </row>
    <row r="71" spans="1:6">
      <c r="A71" s="15" t="s">
        <v>103</v>
      </c>
      <c r="B71" s="11" t="s">
        <v>111</v>
      </c>
      <c r="C71" s="12" t="s">
        <v>22</v>
      </c>
      <c r="D71" s="14">
        <v>374878.85</v>
      </c>
      <c r="E71" s="14"/>
      <c r="F71" s="12" t="s">
        <v>23</v>
      </c>
    </row>
    <row r="72" spans="1:6">
      <c r="A72" s="15" t="s">
        <v>103</v>
      </c>
      <c r="B72" s="19">
        <v>24586156839</v>
      </c>
      <c r="C72" s="12" t="s">
        <v>22</v>
      </c>
      <c r="D72" s="14">
        <v>673517.51</v>
      </c>
      <c r="E72" s="14"/>
      <c r="F72" s="12" t="s">
        <v>23</v>
      </c>
    </row>
    <row r="73" spans="1:6">
      <c r="A73" s="15" t="s">
        <v>103</v>
      </c>
      <c r="B73" s="19">
        <v>24686189433</v>
      </c>
      <c r="C73" s="12" t="s">
        <v>22</v>
      </c>
      <c r="D73" s="14">
        <v>27255066.109999999</v>
      </c>
      <c r="E73" s="14"/>
      <c r="F73" s="12" t="s">
        <v>23</v>
      </c>
    </row>
    <row r="74" spans="1:6">
      <c r="A74" s="15" t="s">
        <v>103</v>
      </c>
      <c r="B74" s="19">
        <v>24685208850</v>
      </c>
      <c r="C74" s="12" t="s">
        <v>22</v>
      </c>
      <c r="D74" s="14">
        <v>3016891.46</v>
      </c>
      <c r="E74" s="14"/>
      <c r="F74" s="12" t="s">
        <v>23</v>
      </c>
    </row>
    <row r="75" spans="1:6">
      <c r="A75" s="15" t="s">
        <v>103</v>
      </c>
      <c r="B75" s="19">
        <v>24686229322</v>
      </c>
      <c r="C75" s="12" t="s">
        <v>22</v>
      </c>
      <c r="D75" s="14">
        <v>193000</v>
      </c>
      <c r="E75" s="14"/>
      <c r="F75" s="12" t="s">
        <v>23</v>
      </c>
    </row>
    <row r="76" spans="1:6">
      <c r="A76" s="15" t="s">
        <v>103</v>
      </c>
      <c r="B76" s="19">
        <v>24686249864</v>
      </c>
      <c r="C76" s="12" t="s">
        <v>22</v>
      </c>
      <c r="D76" s="14">
        <v>1643000</v>
      </c>
      <c r="E76" s="14"/>
      <c r="F76" s="12" t="s">
        <v>23</v>
      </c>
    </row>
    <row r="77" spans="1:6">
      <c r="A77" s="15" t="s">
        <v>103</v>
      </c>
      <c r="B77" s="19">
        <v>24686285346</v>
      </c>
      <c r="C77" s="12" t="s">
        <v>22</v>
      </c>
      <c r="D77" s="14">
        <v>59001</v>
      </c>
      <c r="E77" s="14"/>
      <c r="F77" s="12" t="s">
        <v>23</v>
      </c>
    </row>
    <row r="78" spans="1:6">
      <c r="A78" s="15" t="s">
        <v>103</v>
      </c>
      <c r="B78" s="19">
        <v>24685306488</v>
      </c>
      <c r="C78" s="12" t="s">
        <v>22</v>
      </c>
      <c r="D78" s="14">
        <v>205000</v>
      </c>
      <c r="E78" s="14"/>
      <c r="F78" s="12" t="s">
        <v>23</v>
      </c>
    </row>
    <row r="79" spans="1:6">
      <c r="A79" s="15" t="s">
        <v>103</v>
      </c>
      <c r="B79" s="12">
        <v>24686325983</v>
      </c>
      <c r="C79" s="12" t="s">
        <v>22</v>
      </c>
      <c r="D79" s="14">
        <v>10000</v>
      </c>
      <c r="E79" s="14"/>
      <c r="F79" s="12" t="s">
        <v>23</v>
      </c>
    </row>
    <row r="80" spans="1:6">
      <c r="A80" s="15" t="s">
        <v>112</v>
      </c>
      <c r="B80" s="19">
        <v>24698717978</v>
      </c>
      <c r="C80" s="12" t="s">
        <v>113</v>
      </c>
      <c r="D80" s="14"/>
      <c r="E80" s="14">
        <v>19125</v>
      </c>
      <c r="F80" s="12"/>
    </row>
    <row r="81" spans="1:7">
      <c r="A81" s="15" t="s">
        <v>114</v>
      </c>
      <c r="B81" s="11" t="s">
        <v>115</v>
      </c>
      <c r="C81" s="12"/>
      <c r="D81" s="14"/>
      <c r="E81" s="14">
        <v>3450</v>
      </c>
      <c r="F81" s="12" t="s">
        <v>61</v>
      </c>
    </row>
    <row r="82" spans="1:7">
      <c r="A82" s="15" t="s">
        <v>114</v>
      </c>
      <c r="B82" s="11" t="s">
        <v>116</v>
      </c>
      <c r="C82" s="12"/>
      <c r="D82" s="14"/>
      <c r="E82" s="14">
        <v>30600</v>
      </c>
      <c r="F82" s="12" t="s">
        <v>117</v>
      </c>
    </row>
    <row r="83" spans="1:7">
      <c r="A83" s="20">
        <v>44296</v>
      </c>
      <c r="B83" s="21" t="s">
        <v>118</v>
      </c>
      <c r="C83" s="22" t="s">
        <v>119</v>
      </c>
      <c r="D83" s="23">
        <v>34148.33</v>
      </c>
      <c r="E83" s="24"/>
      <c r="F83" s="12"/>
    </row>
    <row r="84" spans="1:7">
      <c r="A84" s="20" t="s">
        <v>114</v>
      </c>
      <c r="B84" s="21" t="s">
        <v>120</v>
      </c>
      <c r="C84" s="22" t="s">
        <v>121</v>
      </c>
      <c r="D84" s="23">
        <v>175</v>
      </c>
      <c r="E84" s="24"/>
      <c r="F84" s="12"/>
    </row>
    <row r="85" spans="1:7" ht="15.75">
      <c r="A85" s="25"/>
      <c r="B85" s="26"/>
      <c r="C85" s="27"/>
      <c r="D85" s="28"/>
      <c r="E85" s="29"/>
      <c r="F85" s="27"/>
    </row>
    <row r="86" spans="1:7" ht="15.75">
      <c r="A86" s="30"/>
      <c r="B86" s="26"/>
      <c r="C86" s="31"/>
      <c r="D86" s="32">
        <f>SUM(D8:D85)</f>
        <v>60905573.68</v>
      </c>
      <c r="E86" s="32">
        <f>SUM(D11:D85)</f>
        <v>60905573.68</v>
      </c>
      <c r="F86" s="31"/>
      <c r="G86" s="33"/>
    </row>
    <row r="87" spans="1:7" ht="15.75">
      <c r="A87" s="34"/>
      <c r="B87" s="35"/>
      <c r="C87" s="36"/>
      <c r="D87" s="37"/>
      <c r="E87" s="37"/>
      <c r="F87" s="36"/>
      <c r="G87" s="33"/>
    </row>
    <row r="88" spans="1:7" ht="15.75">
      <c r="A88" s="34"/>
      <c r="B88" s="35"/>
      <c r="C88" s="36"/>
      <c r="D88" s="37"/>
      <c r="E88" s="37"/>
      <c r="F88" s="36"/>
      <c r="G88" s="33"/>
    </row>
    <row r="89" spans="1:7" ht="15.75">
      <c r="A89" s="34"/>
      <c r="B89" s="35"/>
      <c r="C89" s="36"/>
      <c r="D89" s="37"/>
      <c r="E89" s="37"/>
      <c r="F89" s="36"/>
      <c r="G89" s="33"/>
    </row>
    <row r="90" spans="1:7" ht="15.75">
      <c r="A90" s="34"/>
      <c r="B90" s="35"/>
      <c r="C90" s="36"/>
      <c r="D90" s="37"/>
      <c r="E90" s="37"/>
      <c r="F90" s="36"/>
      <c r="G90" s="33"/>
    </row>
    <row r="91" spans="1:7">
      <c r="A91" s="38" t="s">
        <v>122</v>
      </c>
      <c r="B91" s="38"/>
      <c r="C91" s="39"/>
      <c r="D91" s="40" t="s">
        <v>123</v>
      </c>
      <c r="E91" s="40"/>
      <c r="F91" s="38" t="s">
        <v>124</v>
      </c>
      <c r="G91" s="38"/>
    </row>
    <row r="92" spans="1:7">
      <c r="A92" s="33"/>
      <c r="B92" s="41" t="s">
        <v>125</v>
      </c>
      <c r="C92" s="42"/>
      <c r="D92" s="43" t="s">
        <v>126</v>
      </c>
      <c r="E92" s="43"/>
      <c r="F92" s="43" t="s">
        <v>127</v>
      </c>
      <c r="G92" s="43"/>
    </row>
    <row r="93" spans="1:7" ht="15.75">
      <c r="A93" s="34"/>
      <c r="B93" s="41" t="s">
        <v>128</v>
      </c>
      <c r="C93" s="44"/>
      <c r="D93" s="43" t="s">
        <v>129</v>
      </c>
      <c r="E93" s="43"/>
      <c r="F93" s="43" t="s">
        <v>130</v>
      </c>
      <c r="G93" s="43"/>
    </row>
    <row r="94" spans="1:7" ht="15.75">
      <c r="A94" s="34"/>
      <c r="B94" s="36"/>
      <c r="C94" s="44"/>
      <c r="D94" s="45"/>
      <c r="E94" s="45"/>
      <c r="F94" s="46"/>
      <c r="G94" s="33"/>
    </row>
    <row r="95" spans="1:7" ht="15.75">
      <c r="A95" s="34"/>
      <c r="B95" s="36"/>
      <c r="C95" s="47"/>
      <c r="D95" s="36"/>
      <c r="E95" s="36"/>
      <c r="F95" s="36"/>
      <c r="G95" s="33"/>
    </row>
    <row r="96" spans="1:7" ht="15.75">
      <c r="A96" s="34"/>
      <c r="B96" s="36"/>
      <c r="C96" s="45"/>
      <c r="D96" s="45"/>
      <c r="E96" s="45"/>
      <c r="F96" s="48"/>
      <c r="G96" s="33"/>
    </row>
  </sheetData>
  <mergeCells count="14">
    <mergeCell ref="D93:E93"/>
    <mergeCell ref="F93:G93"/>
    <mergeCell ref="A6:F6"/>
    <mergeCell ref="A91:B91"/>
    <mergeCell ref="D91:E91"/>
    <mergeCell ref="F91:G91"/>
    <mergeCell ref="D92:E92"/>
    <mergeCell ref="F92:G92"/>
    <mergeCell ref="A1:F1"/>
    <mergeCell ref="A2:B2"/>
    <mergeCell ref="C2:E2"/>
    <mergeCell ref="A3:F3"/>
    <mergeCell ref="A4:F4"/>
    <mergeCell ref="A5:B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F38"/>
  <sheetViews>
    <sheetView workbookViewId="0">
      <selection activeCell="C7" sqref="C7:F7"/>
    </sheetView>
  </sheetViews>
  <sheetFormatPr defaultRowHeight="15"/>
  <cols>
    <col min="1" max="1" width="44.42578125" bestFit="1" customWidth="1"/>
    <col min="2" max="2" width="24.28515625" bestFit="1" customWidth="1"/>
    <col min="3" max="3" width="40.42578125" bestFit="1" customWidth="1"/>
    <col min="4" max="5" width="16.85546875" bestFit="1" customWidth="1"/>
    <col min="6" max="6" width="56.7109375" customWidth="1"/>
  </cols>
  <sheetData>
    <row r="1" spans="1:6" ht="15.75">
      <c r="A1" s="34"/>
      <c r="B1" s="36"/>
      <c r="C1" s="45"/>
      <c r="D1" s="45"/>
      <c r="E1" s="45"/>
      <c r="F1" s="48"/>
    </row>
    <row r="2" spans="1:6" ht="15.75">
      <c r="A2" s="7"/>
      <c r="B2" s="7"/>
      <c r="C2" s="7"/>
      <c r="D2" s="7"/>
      <c r="E2" s="7"/>
      <c r="F2" s="7"/>
    </row>
    <row r="3" spans="1:6">
      <c r="A3" s="49"/>
      <c r="B3" s="49"/>
      <c r="C3" s="49"/>
      <c r="D3" s="39"/>
      <c r="E3" s="39"/>
      <c r="F3" s="39"/>
    </row>
    <row r="4" spans="1:6">
      <c r="A4" s="50"/>
      <c r="B4" s="50"/>
      <c r="C4" s="51" t="s">
        <v>131</v>
      </c>
      <c r="D4" s="51"/>
      <c r="E4" s="51"/>
      <c r="F4" s="51"/>
    </row>
    <row r="5" spans="1:6">
      <c r="A5" s="52" t="s">
        <v>132</v>
      </c>
      <c r="B5" s="52"/>
      <c r="C5" s="53" t="s">
        <v>133</v>
      </c>
      <c r="D5" s="53"/>
      <c r="E5" s="53"/>
      <c r="F5" s="53"/>
    </row>
    <row r="6" spans="1:6" ht="105">
      <c r="A6" s="54" t="s">
        <v>134</v>
      </c>
      <c r="B6" s="54"/>
      <c r="C6" s="51" t="s">
        <v>135</v>
      </c>
      <c r="D6" s="51"/>
      <c r="E6" s="51"/>
      <c r="F6" s="51"/>
    </row>
    <row r="7" spans="1:6">
      <c r="A7" s="49"/>
      <c r="B7" s="49"/>
      <c r="C7" s="51" t="s">
        <v>136</v>
      </c>
      <c r="D7" s="51"/>
      <c r="E7" s="51"/>
      <c r="F7" s="51"/>
    </row>
    <row r="8" spans="1:6">
      <c r="A8" s="55" t="s">
        <v>137</v>
      </c>
      <c r="B8" s="55"/>
      <c r="C8" s="55"/>
      <c r="D8" s="55"/>
      <c r="E8" s="55"/>
      <c r="F8" s="55"/>
    </row>
    <row r="9" spans="1:6" ht="75">
      <c r="A9" s="56" t="s">
        <v>5</v>
      </c>
      <c r="B9" s="56" t="s">
        <v>6</v>
      </c>
      <c r="C9" s="56" t="s">
        <v>7</v>
      </c>
      <c r="D9" s="56" t="s">
        <v>8</v>
      </c>
      <c r="E9" s="56" t="s">
        <v>9</v>
      </c>
      <c r="F9" s="56" t="s">
        <v>10</v>
      </c>
    </row>
    <row r="10" spans="1:6">
      <c r="A10" s="57">
        <v>44529</v>
      </c>
      <c r="B10" s="58" t="s">
        <v>138</v>
      </c>
      <c r="C10" s="58" t="s">
        <v>139</v>
      </c>
      <c r="D10" s="59">
        <v>826875</v>
      </c>
      <c r="E10" s="60"/>
      <c r="F10" s="61" t="s">
        <v>140</v>
      </c>
    </row>
    <row r="11" spans="1:6">
      <c r="A11" s="57">
        <v>44529</v>
      </c>
      <c r="B11" s="61" t="s">
        <v>141</v>
      </c>
      <c r="C11" s="61" t="s">
        <v>139</v>
      </c>
      <c r="D11" s="59">
        <v>86997.5</v>
      </c>
      <c r="E11" s="60"/>
      <c r="F11" s="58" t="s">
        <v>140</v>
      </c>
    </row>
    <row r="12" spans="1:6">
      <c r="A12" s="57">
        <v>44526</v>
      </c>
      <c r="B12" s="61" t="s">
        <v>142</v>
      </c>
      <c r="C12" s="61" t="s">
        <v>143</v>
      </c>
      <c r="D12" s="59">
        <v>12206.7</v>
      </c>
      <c r="E12" s="60"/>
      <c r="F12" s="61" t="s">
        <v>144</v>
      </c>
    </row>
    <row r="13" spans="1:6">
      <c r="A13" s="57">
        <v>44524</v>
      </c>
      <c r="B13" s="61" t="s">
        <v>145</v>
      </c>
      <c r="C13" s="61" t="s">
        <v>139</v>
      </c>
      <c r="D13" s="59">
        <v>1481400</v>
      </c>
      <c r="E13" s="60"/>
      <c r="F13" s="58" t="s">
        <v>140</v>
      </c>
    </row>
    <row r="14" spans="1:6">
      <c r="A14" s="57">
        <v>44524</v>
      </c>
      <c r="B14" s="58" t="s">
        <v>138</v>
      </c>
      <c r="C14" s="58" t="s">
        <v>139</v>
      </c>
      <c r="D14" s="59">
        <v>826875</v>
      </c>
      <c r="E14" s="60"/>
      <c r="F14" s="61" t="s">
        <v>139</v>
      </c>
    </row>
    <row r="15" spans="1:6">
      <c r="A15" s="57">
        <v>44524</v>
      </c>
      <c r="B15" s="61" t="s">
        <v>146</v>
      </c>
      <c r="C15" s="61" t="s">
        <v>139</v>
      </c>
      <c r="D15" s="59">
        <v>2712994.52</v>
      </c>
      <c r="E15" s="60"/>
      <c r="F15" s="58" t="s">
        <v>140</v>
      </c>
    </row>
    <row r="16" spans="1:6">
      <c r="A16" s="57">
        <v>44524</v>
      </c>
      <c r="B16" s="58" t="s">
        <v>147</v>
      </c>
      <c r="C16" s="58" t="s">
        <v>139</v>
      </c>
      <c r="D16" s="59">
        <v>306863.73</v>
      </c>
      <c r="E16" s="60"/>
      <c r="F16" s="61" t="s">
        <v>139</v>
      </c>
    </row>
    <row r="17" spans="1:6">
      <c r="A17" s="57">
        <v>44524</v>
      </c>
      <c r="B17" s="61" t="s">
        <v>148</v>
      </c>
      <c r="C17" s="61" t="s">
        <v>139</v>
      </c>
      <c r="D17" s="59">
        <v>24126900.670000002</v>
      </c>
      <c r="E17" s="60"/>
      <c r="F17" s="58" t="s">
        <v>140</v>
      </c>
    </row>
    <row r="18" spans="1:6">
      <c r="A18" s="57">
        <v>44524</v>
      </c>
      <c r="B18" s="58" t="s">
        <v>149</v>
      </c>
      <c r="C18" s="58" t="s">
        <v>150</v>
      </c>
      <c r="D18" s="59"/>
      <c r="E18" s="59">
        <v>841875</v>
      </c>
      <c r="F18" s="61" t="s">
        <v>151</v>
      </c>
    </row>
    <row r="19" spans="1:6">
      <c r="A19" s="57">
        <v>44524</v>
      </c>
      <c r="B19" s="61" t="s">
        <v>152</v>
      </c>
      <c r="C19" s="61" t="s">
        <v>150</v>
      </c>
      <c r="D19" s="59"/>
      <c r="E19" s="59">
        <v>1646000</v>
      </c>
      <c r="F19" s="58" t="s">
        <v>153</v>
      </c>
    </row>
    <row r="20" spans="1:6">
      <c r="A20" s="57">
        <v>44524</v>
      </c>
      <c r="B20" s="58" t="s">
        <v>154</v>
      </c>
      <c r="C20" s="58" t="s">
        <v>150</v>
      </c>
      <c r="D20" s="59"/>
      <c r="E20" s="59">
        <v>352000</v>
      </c>
      <c r="F20" s="61" t="s">
        <v>155</v>
      </c>
    </row>
    <row r="21" spans="1:6">
      <c r="A21" s="57">
        <v>44524</v>
      </c>
      <c r="B21" s="61" t="s">
        <v>156</v>
      </c>
      <c r="C21" s="61" t="s">
        <v>150</v>
      </c>
      <c r="D21" s="59"/>
      <c r="E21" s="59">
        <v>3016891.46</v>
      </c>
      <c r="F21" s="58" t="s">
        <v>157</v>
      </c>
    </row>
    <row r="22" spans="1:6">
      <c r="A22" s="57">
        <v>44524</v>
      </c>
      <c r="B22" s="58" t="s">
        <v>158</v>
      </c>
      <c r="C22" s="58" t="s">
        <v>150</v>
      </c>
      <c r="D22" s="59"/>
      <c r="E22" s="59">
        <v>26890296.109999999</v>
      </c>
      <c r="F22" s="61" t="s">
        <v>159</v>
      </c>
    </row>
    <row r="23" spans="1:6">
      <c r="A23" s="57">
        <v>44523</v>
      </c>
      <c r="B23" s="58" t="s">
        <v>141</v>
      </c>
      <c r="C23" s="58" t="s">
        <v>139</v>
      </c>
      <c r="D23" s="59">
        <v>86997.5</v>
      </c>
      <c r="E23" s="60"/>
      <c r="F23" s="58" t="s">
        <v>139</v>
      </c>
    </row>
    <row r="24" spans="1:6">
      <c r="A24" s="57">
        <v>44522</v>
      </c>
      <c r="B24" s="61" t="s">
        <v>160</v>
      </c>
      <c r="C24" s="61" t="s">
        <v>143</v>
      </c>
      <c r="D24" s="59">
        <v>8129.47</v>
      </c>
      <c r="E24" s="62"/>
      <c r="F24" s="61" t="s">
        <v>143</v>
      </c>
    </row>
    <row r="25" spans="1:6">
      <c r="A25" s="57">
        <v>44522</v>
      </c>
      <c r="B25" s="61" t="s">
        <v>161</v>
      </c>
      <c r="C25" s="61" t="s">
        <v>162</v>
      </c>
      <c r="D25" s="59">
        <v>6184.94</v>
      </c>
      <c r="E25" s="62"/>
      <c r="F25" s="58" t="s">
        <v>143</v>
      </c>
    </row>
    <row r="26" spans="1:6">
      <c r="A26" s="57">
        <v>44522</v>
      </c>
      <c r="B26" s="58" t="s">
        <v>163</v>
      </c>
      <c r="C26" s="58" t="s">
        <v>139</v>
      </c>
      <c r="D26" s="59">
        <v>102694.2</v>
      </c>
      <c r="E26" s="62"/>
      <c r="F26" s="61" t="s">
        <v>139</v>
      </c>
    </row>
    <row r="27" spans="1:6">
      <c r="A27" s="63"/>
      <c r="B27" s="64"/>
      <c r="C27" s="65"/>
      <c r="D27" s="66"/>
      <c r="E27" s="63"/>
      <c r="F27" s="58"/>
    </row>
    <row r="28" spans="1:6">
      <c r="A28" s="57">
        <v>44530</v>
      </c>
      <c r="B28" s="61" t="s">
        <v>120</v>
      </c>
      <c r="C28" s="61" t="s">
        <v>164</v>
      </c>
      <c r="D28" s="67">
        <v>46052.68</v>
      </c>
      <c r="E28" s="62"/>
      <c r="F28" s="58" t="s">
        <v>165</v>
      </c>
    </row>
    <row r="29" spans="1:6" ht="15.75">
      <c r="A29" s="30"/>
      <c r="B29" s="26"/>
      <c r="C29" s="31"/>
      <c r="D29" s="68">
        <f>SUM(D10:D28)</f>
        <v>30631171.910000004</v>
      </c>
      <c r="E29" s="68">
        <f>SUM(E10:E26)</f>
        <v>32747062.57</v>
      </c>
      <c r="F29" s="31"/>
    </row>
    <row r="30" spans="1:6" ht="15.75">
      <c r="A30" s="34"/>
      <c r="B30" s="35"/>
      <c r="C30" s="36"/>
      <c r="D30" s="69"/>
      <c r="E30" s="69"/>
      <c r="F30" s="36"/>
    </row>
    <row r="31" spans="1:6" ht="15.75">
      <c r="A31" s="34"/>
      <c r="B31" s="35"/>
      <c r="C31" s="36"/>
      <c r="D31" s="69"/>
      <c r="E31" s="69"/>
      <c r="F31" s="49"/>
    </row>
    <row r="32" spans="1:6" ht="15.75">
      <c r="A32" s="49"/>
      <c r="B32" s="35"/>
      <c r="C32" s="36"/>
      <c r="D32" s="69"/>
      <c r="E32" s="69"/>
      <c r="F32" s="41"/>
    </row>
    <row r="33" spans="1:6" ht="15.75">
      <c r="A33" s="4" t="s">
        <v>166</v>
      </c>
      <c r="B33" s="4"/>
      <c r="C33" s="36"/>
      <c r="D33" s="69"/>
      <c r="E33" s="69"/>
      <c r="F33" s="41"/>
    </row>
    <row r="34" spans="1:6" ht="15.75">
      <c r="A34" s="4"/>
      <c r="B34" s="4"/>
      <c r="C34" s="4" t="s">
        <v>167</v>
      </c>
      <c r="D34" s="4"/>
      <c r="E34" s="4"/>
      <c r="F34" s="70" t="s">
        <v>124</v>
      </c>
    </row>
    <row r="35" spans="1:6" ht="15.75">
      <c r="A35" s="72" t="s">
        <v>125</v>
      </c>
      <c r="B35" s="72"/>
      <c r="C35" s="72" t="s">
        <v>168</v>
      </c>
      <c r="D35" s="72"/>
      <c r="E35" s="72"/>
      <c r="F35" s="71" t="s">
        <v>127</v>
      </c>
    </row>
    <row r="36" spans="1:6" ht="15.75">
      <c r="A36" s="72" t="s">
        <v>128</v>
      </c>
      <c r="B36" s="72"/>
      <c r="C36" s="72" t="s">
        <v>169</v>
      </c>
      <c r="D36" s="72"/>
      <c r="E36" s="72"/>
      <c r="F36" s="71" t="s">
        <v>130</v>
      </c>
    </row>
    <row r="37" spans="1:6" ht="15.75">
      <c r="B37" s="73"/>
      <c r="C37" s="34"/>
      <c r="D37" s="34"/>
      <c r="E37" s="34"/>
      <c r="F37" s="73"/>
    </row>
    <row r="38" spans="1:6">
      <c r="C38" s="74"/>
      <c r="D38" s="74"/>
      <c r="E38" s="74"/>
    </row>
  </sheetData>
  <mergeCells count="12">
    <mergeCell ref="A33:B34"/>
    <mergeCell ref="C34:E34"/>
    <mergeCell ref="C35:E35"/>
    <mergeCell ref="C36:E36"/>
    <mergeCell ref="A35:B35"/>
    <mergeCell ref="A36:B36"/>
    <mergeCell ref="A2:F2"/>
    <mergeCell ref="C4:F4"/>
    <mergeCell ref="C5:F5"/>
    <mergeCell ref="C6:F6"/>
    <mergeCell ref="C7:F7"/>
    <mergeCell ref="A8:F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F23"/>
  <sheetViews>
    <sheetView workbookViewId="0">
      <selection activeCell="C6" sqref="C6:F6"/>
    </sheetView>
  </sheetViews>
  <sheetFormatPr defaultRowHeight="15"/>
  <cols>
    <col min="1" max="1" width="12.7109375" bestFit="1" customWidth="1"/>
    <col min="2" max="2" width="24.85546875" bestFit="1" customWidth="1"/>
    <col min="3" max="3" width="36.85546875" bestFit="1" customWidth="1"/>
    <col min="4" max="4" width="26.28515625" bestFit="1" customWidth="1"/>
    <col min="5" max="5" width="18.85546875" bestFit="1" customWidth="1"/>
    <col min="6" max="6" width="53.42578125" bestFit="1" customWidth="1"/>
  </cols>
  <sheetData>
    <row r="1" spans="1:6">
      <c r="E1" s="75"/>
      <c r="F1" s="76"/>
    </row>
    <row r="2" spans="1:6" ht="15.75">
      <c r="A2" s="7"/>
      <c r="B2" s="7"/>
      <c r="C2" s="7"/>
      <c r="D2" s="7"/>
      <c r="E2" s="7"/>
      <c r="F2" s="7"/>
    </row>
    <row r="3" spans="1:6" ht="15.75">
      <c r="A3" s="4"/>
      <c r="B3" s="4"/>
      <c r="C3" s="7" t="s">
        <v>170</v>
      </c>
      <c r="D3" s="7"/>
      <c r="E3" s="7"/>
      <c r="F3" s="77"/>
    </row>
    <row r="4" spans="1:6" ht="15.75">
      <c r="A4" s="4"/>
      <c r="B4" s="4"/>
      <c r="C4" s="7" t="s">
        <v>1</v>
      </c>
      <c r="D4" s="7"/>
      <c r="E4" s="7"/>
      <c r="F4" s="78"/>
    </row>
    <row r="5" spans="1:6" ht="15.75">
      <c r="A5" s="4"/>
      <c r="B5" s="4"/>
      <c r="C5" s="7" t="s">
        <v>2</v>
      </c>
      <c r="D5" s="7"/>
      <c r="E5" s="7"/>
      <c r="F5" s="78"/>
    </row>
    <row r="6" spans="1:6" ht="15.75">
      <c r="A6" s="4"/>
      <c r="B6" s="4"/>
      <c r="C6" s="79" t="s">
        <v>171</v>
      </c>
      <c r="D6" s="79"/>
      <c r="E6" s="79"/>
      <c r="F6" s="79"/>
    </row>
    <row r="7" spans="1:6" ht="15.75">
      <c r="A7" s="4"/>
      <c r="B7" s="4"/>
      <c r="C7" s="6" t="s">
        <v>172</v>
      </c>
      <c r="D7" s="6"/>
      <c r="E7" s="6"/>
      <c r="F7" s="5"/>
    </row>
    <row r="8" spans="1:6" ht="15.75">
      <c r="A8" s="4"/>
      <c r="B8" s="4"/>
      <c r="C8" s="50"/>
      <c r="D8" s="50"/>
      <c r="E8" s="50"/>
      <c r="F8" s="5"/>
    </row>
    <row r="9" spans="1:6" ht="15.75">
      <c r="A9" s="78"/>
      <c r="B9" s="78"/>
      <c r="C9" s="7"/>
      <c r="D9" s="6"/>
      <c r="E9" s="6"/>
      <c r="F9" s="78"/>
    </row>
    <row r="10" spans="1:6" ht="78.75">
      <c r="A10" s="9" t="s">
        <v>5</v>
      </c>
      <c r="B10" s="9" t="s">
        <v>6</v>
      </c>
      <c r="C10" s="9" t="s">
        <v>7</v>
      </c>
      <c r="D10" s="9" t="s">
        <v>8</v>
      </c>
      <c r="E10" s="80" t="s">
        <v>9</v>
      </c>
      <c r="F10" s="9" t="s">
        <v>10</v>
      </c>
    </row>
    <row r="11" spans="1:6" ht="15.75">
      <c r="A11" s="81">
        <v>44523</v>
      </c>
      <c r="B11" s="82" t="s">
        <v>173</v>
      </c>
      <c r="C11" s="83" t="s">
        <v>174</v>
      </c>
      <c r="D11" s="84"/>
      <c r="E11" s="85">
        <v>17011817.98</v>
      </c>
      <c r="F11" s="82" t="s">
        <v>175</v>
      </c>
    </row>
    <row r="12" spans="1:6" ht="15.75">
      <c r="A12" s="81">
        <v>44523</v>
      </c>
      <c r="B12" s="86" t="s">
        <v>176</v>
      </c>
      <c r="C12" s="83" t="s">
        <v>174</v>
      </c>
      <c r="D12" s="84"/>
      <c r="E12" s="87">
        <v>17264631.530000001</v>
      </c>
      <c r="F12" s="82" t="s">
        <v>175</v>
      </c>
    </row>
    <row r="13" spans="1:6" ht="15.75">
      <c r="A13" s="81">
        <v>44523</v>
      </c>
      <c r="B13" s="82" t="s">
        <v>177</v>
      </c>
      <c r="C13" s="83" t="s">
        <v>174</v>
      </c>
      <c r="D13" s="84"/>
      <c r="E13" s="87">
        <v>17411312.75</v>
      </c>
      <c r="F13" s="82" t="s">
        <v>175</v>
      </c>
    </row>
    <row r="14" spans="1:6" ht="15.75">
      <c r="A14" s="81">
        <v>44523</v>
      </c>
      <c r="B14" s="86" t="s">
        <v>178</v>
      </c>
      <c r="C14" s="83" t="s">
        <v>174</v>
      </c>
      <c r="D14" s="84"/>
      <c r="E14" s="87">
        <v>17366610.079999998</v>
      </c>
      <c r="F14" s="82" t="s">
        <v>175</v>
      </c>
    </row>
    <row r="15" spans="1:6" ht="15.75">
      <c r="A15" s="81">
        <v>44530</v>
      </c>
      <c r="B15" s="86" t="s">
        <v>179</v>
      </c>
      <c r="C15" s="83" t="s">
        <v>174</v>
      </c>
      <c r="D15" s="84"/>
      <c r="E15" s="87">
        <v>50400</v>
      </c>
      <c r="F15" s="88" t="s">
        <v>174</v>
      </c>
    </row>
    <row r="16" spans="1:6" ht="15.75">
      <c r="A16" s="81">
        <v>44530</v>
      </c>
      <c r="B16" s="82" t="s">
        <v>120</v>
      </c>
      <c r="C16" s="89" t="s">
        <v>164</v>
      </c>
      <c r="D16" s="90">
        <v>175</v>
      </c>
      <c r="E16" s="87"/>
      <c r="F16" s="88"/>
    </row>
    <row r="17" spans="1:6" ht="15.75">
      <c r="A17" s="81"/>
      <c r="B17" s="82"/>
      <c r="C17" s="91" t="s">
        <v>180</v>
      </c>
      <c r="D17" s="92"/>
      <c r="E17" s="93">
        <v>69104772.340000004</v>
      </c>
      <c r="F17" s="82"/>
    </row>
    <row r="18" spans="1:6" ht="15.75">
      <c r="A18" s="94"/>
      <c r="B18" s="95"/>
      <c r="C18" s="36"/>
      <c r="D18" s="96"/>
      <c r="E18" s="97"/>
      <c r="F18" s="95"/>
    </row>
    <row r="19" spans="1:6" ht="15.75">
      <c r="A19" s="34"/>
      <c r="B19" s="35"/>
      <c r="C19" s="36"/>
      <c r="D19" s="96"/>
      <c r="E19" s="97"/>
      <c r="F19" s="36"/>
    </row>
    <row r="20" spans="1:6" ht="15.75">
      <c r="A20" s="98" t="s">
        <v>181</v>
      </c>
      <c r="B20" s="4"/>
      <c r="C20" s="4" t="s">
        <v>182</v>
      </c>
      <c r="D20" s="4"/>
      <c r="E20" s="4"/>
      <c r="F20" s="70" t="s">
        <v>124</v>
      </c>
    </row>
    <row r="21" spans="1:6" ht="15.75">
      <c r="A21" s="72" t="s">
        <v>183</v>
      </c>
      <c r="B21" s="72"/>
      <c r="C21" s="99"/>
      <c r="D21" s="71" t="s">
        <v>184</v>
      </c>
      <c r="E21" s="99"/>
      <c r="F21" s="71" t="s">
        <v>185</v>
      </c>
    </row>
    <row r="22" spans="1:6" ht="15.75">
      <c r="A22" s="72" t="s">
        <v>186</v>
      </c>
      <c r="B22" s="72"/>
      <c r="C22" s="36"/>
      <c r="D22" s="41" t="s">
        <v>187</v>
      </c>
      <c r="E22" s="45"/>
      <c r="F22" s="41" t="s">
        <v>130</v>
      </c>
    </row>
    <row r="23" spans="1:6" ht="15.75">
      <c r="A23" s="34"/>
      <c r="B23" s="36"/>
      <c r="C23" s="47"/>
      <c r="D23" s="100"/>
      <c r="E23" s="100"/>
      <c r="F23" s="36"/>
    </row>
  </sheetData>
  <mergeCells count="13">
    <mergeCell ref="C9:E9"/>
    <mergeCell ref="A20:B20"/>
    <mergeCell ref="C20:E20"/>
    <mergeCell ref="A21:B21"/>
    <mergeCell ref="A22:B22"/>
    <mergeCell ref="D23:E23"/>
    <mergeCell ref="A2:F2"/>
    <mergeCell ref="A3:B8"/>
    <mergeCell ref="C3:E3"/>
    <mergeCell ref="C4:E4"/>
    <mergeCell ref="C5:E5"/>
    <mergeCell ref="C6:F6"/>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G36"/>
  <sheetViews>
    <sheetView workbookViewId="0">
      <selection activeCell="C7" sqref="C7:F7"/>
    </sheetView>
  </sheetViews>
  <sheetFormatPr defaultRowHeight="15"/>
  <cols>
    <col min="1" max="1" width="11.28515625" bestFit="1" customWidth="1"/>
    <col min="2" max="2" width="22.42578125" bestFit="1" customWidth="1"/>
    <col min="3" max="3" width="35.140625" bestFit="1" customWidth="1"/>
    <col min="4" max="4" width="14.28515625" bestFit="1" customWidth="1"/>
    <col min="5" max="5" width="13.140625" customWidth="1"/>
    <col min="6" max="6" width="37.42578125" bestFit="1" customWidth="1"/>
  </cols>
  <sheetData>
    <row r="1" spans="1:7">
      <c r="A1" s="33"/>
      <c r="B1" s="101"/>
    </row>
    <row r="2" spans="1:7" ht="15.75" thickBot="1">
      <c r="A2" s="33"/>
      <c r="B2" s="101"/>
    </row>
    <row r="3" spans="1:7" ht="15.75">
      <c r="A3" s="102"/>
      <c r="B3" s="103"/>
      <c r="C3" s="104"/>
      <c r="D3" s="105"/>
      <c r="E3" s="105"/>
      <c r="F3" s="106"/>
    </row>
    <row r="4" spans="1:7" ht="15.75">
      <c r="A4" s="98"/>
      <c r="B4" s="107"/>
      <c r="C4" s="108" t="s">
        <v>170</v>
      </c>
      <c r="D4" s="109"/>
      <c r="E4" s="109"/>
      <c r="F4" s="110"/>
    </row>
    <row r="5" spans="1:7" ht="15.75">
      <c r="A5" s="98"/>
      <c r="B5" s="107"/>
      <c r="C5" s="108" t="s">
        <v>1</v>
      </c>
      <c r="D5" s="109"/>
      <c r="E5" s="109"/>
      <c r="F5" s="111"/>
    </row>
    <row r="6" spans="1:7" ht="15.75">
      <c r="A6" s="98"/>
      <c r="B6" s="107"/>
      <c r="C6" s="108" t="s">
        <v>2</v>
      </c>
      <c r="D6" s="109"/>
      <c r="E6" s="109"/>
      <c r="F6" s="110"/>
    </row>
    <row r="7" spans="1:7" ht="15.75">
      <c r="A7" s="98"/>
      <c r="B7" s="107"/>
      <c r="C7" s="108" t="s">
        <v>188</v>
      </c>
      <c r="D7" s="109"/>
      <c r="E7" s="109"/>
      <c r="F7" s="110"/>
    </row>
    <row r="8" spans="1:7" ht="15.75">
      <c r="A8" s="112"/>
      <c r="B8" s="113"/>
      <c r="C8" s="108" t="s">
        <v>172</v>
      </c>
      <c r="D8" s="109"/>
      <c r="E8" s="109"/>
      <c r="F8" s="110"/>
    </row>
    <row r="9" spans="1:7" ht="15.75">
      <c r="A9" s="114"/>
      <c r="B9" s="114"/>
      <c r="C9" s="9"/>
      <c r="D9" s="9"/>
      <c r="E9" s="9"/>
      <c r="F9" s="114"/>
    </row>
    <row r="10" spans="1:7" ht="78.75">
      <c r="A10" s="9" t="s">
        <v>5</v>
      </c>
      <c r="B10" s="9" t="s">
        <v>6</v>
      </c>
      <c r="C10" s="9" t="s">
        <v>7</v>
      </c>
      <c r="D10" s="9" t="s">
        <v>8</v>
      </c>
      <c r="E10" s="80" t="s">
        <v>9</v>
      </c>
      <c r="F10" s="9" t="s">
        <v>10</v>
      </c>
    </row>
    <row r="11" spans="1:7" ht="15.75">
      <c r="A11" s="115">
        <v>44508</v>
      </c>
      <c r="B11" s="116" t="s">
        <v>189</v>
      </c>
      <c r="C11" s="117" t="s">
        <v>190</v>
      </c>
      <c r="D11" s="118">
        <v>13.78</v>
      </c>
      <c r="E11" s="119"/>
      <c r="F11" s="116" t="s">
        <v>191</v>
      </c>
    </row>
    <row r="12" spans="1:7" ht="15.75">
      <c r="A12" s="115">
        <v>44508</v>
      </c>
      <c r="B12" s="117" t="s">
        <v>192</v>
      </c>
      <c r="C12" s="116" t="s">
        <v>193</v>
      </c>
      <c r="D12" s="118">
        <v>8.82</v>
      </c>
      <c r="E12" s="119"/>
      <c r="F12" s="117" t="s">
        <v>194</v>
      </c>
      <c r="G12" s="120"/>
    </row>
    <row r="13" spans="1:7" ht="15.75">
      <c r="A13" s="115">
        <v>44508</v>
      </c>
      <c r="B13" s="116" t="s">
        <v>195</v>
      </c>
      <c r="C13" s="117" t="s">
        <v>196</v>
      </c>
      <c r="D13" s="118">
        <v>8.68</v>
      </c>
      <c r="E13" s="119"/>
      <c r="F13" s="116" t="s">
        <v>197</v>
      </c>
    </row>
    <row r="14" spans="1:7" ht="15.75">
      <c r="A14" s="115">
        <v>44508</v>
      </c>
      <c r="B14" s="117" t="s">
        <v>198</v>
      </c>
      <c r="C14" s="116" t="s">
        <v>199</v>
      </c>
      <c r="D14" s="118">
        <v>8.27</v>
      </c>
      <c r="E14" s="119"/>
      <c r="F14" s="117" t="s">
        <v>200</v>
      </c>
    </row>
    <row r="15" spans="1:7" ht="15.75">
      <c r="A15" s="115">
        <v>44508</v>
      </c>
      <c r="B15" s="116" t="s">
        <v>201</v>
      </c>
      <c r="C15" s="117" t="s">
        <v>202</v>
      </c>
      <c r="D15" s="118">
        <v>8.27</v>
      </c>
      <c r="E15" s="119"/>
      <c r="F15" s="116" t="s">
        <v>203</v>
      </c>
    </row>
    <row r="16" spans="1:7" ht="15.75">
      <c r="A16" s="115">
        <v>44508</v>
      </c>
      <c r="B16" s="117" t="s">
        <v>204</v>
      </c>
      <c r="C16" s="116" t="s">
        <v>205</v>
      </c>
      <c r="D16" s="118">
        <v>7.44</v>
      </c>
      <c r="E16" s="119"/>
      <c r="F16" s="117" t="s">
        <v>206</v>
      </c>
    </row>
    <row r="17" spans="1:6" ht="15.75">
      <c r="A17" s="115">
        <v>44508</v>
      </c>
      <c r="B17" s="116" t="s">
        <v>207</v>
      </c>
      <c r="C17" s="117" t="s">
        <v>208</v>
      </c>
      <c r="D17" s="118">
        <v>6.62</v>
      </c>
      <c r="E17" s="119"/>
      <c r="F17" s="116" t="s">
        <v>209</v>
      </c>
    </row>
    <row r="18" spans="1:6" ht="15.75">
      <c r="A18" s="115">
        <v>44508</v>
      </c>
      <c r="B18" s="117" t="s">
        <v>210</v>
      </c>
      <c r="C18" s="116" t="s">
        <v>211</v>
      </c>
      <c r="D18" s="118">
        <v>5.57</v>
      </c>
      <c r="E18" s="121"/>
      <c r="F18" s="117" t="s">
        <v>212</v>
      </c>
    </row>
    <row r="19" spans="1:6" ht="15.75">
      <c r="A19" s="115">
        <v>44505</v>
      </c>
      <c r="B19" s="116" t="s">
        <v>213</v>
      </c>
      <c r="C19" s="117" t="s">
        <v>211</v>
      </c>
      <c r="D19" s="118">
        <v>5784.38</v>
      </c>
      <c r="E19" s="121"/>
      <c r="F19" s="116" t="s">
        <v>214</v>
      </c>
    </row>
    <row r="20" spans="1:6" ht="15.75">
      <c r="A20" s="115">
        <v>44505</v>
      </c>
      <c r="B20" s="117" t="s">
        <v>215</v>
      </c>
      <c r="C20" s="116" t="s">
        <v>211</v>
      </c>
      <c r="D20" s="118">
        <v>9188.9</v>
      </c>
      <c r="E20" s="121"/>
      <c r="F20" s="117" t="s">
        <v>216</v>
      </c>
    </row>
    <row r="21" spans="1:6" ht="15.75">
      <c r="A21" s="115">
        <v>44505</v>
      </c>
      <c r="B21" s="116" t="s">
        <v>217</v>
      </c>
      <c r="C21" s="117" t="s">
        <v>211</v>
      </c>
      <c r="D21" s="118">
        <v>3712.31</v>
      </c>
      <c r="E21" s="121"/>
      <c r="F21" s="116" t="s">
        <v>218</v>
      </c>
    </row>
    <row r="22" spans="1:6" ht="15.75">
      <c r="A22" s="115">
        <v>44505</v>
      </c>
      <c r="B22" s="117" t="s">
        <v>219</v>
      </c>
      <c r="C22" s="116" t="s">
        <v>211</v>
      </c>
      <c r="D22" s="118">
        <v>4410.67</v>
      </c>
      <c r="E22" s="121"/>
      <c r="F22" s="117" t="s">
        <v>220</v>
      </c>
    </row>
    <row r="23" spans="1:6" ht="15.75">
      <c r="A23" s="115">
        <v>44505</v>
      </c>
      <c r="B23" s="116" t="s">
        <v>221</v>
      </c>
      <c r="C23" s="117" t="s">
        <v>211</v>
      </c>
      <c r="D23" s="118">
        <v>5513.34</v>
      </c>
      <c r="E23" s="121"/>
      <c r="F23" s="116" t="s">
        <v>222</v>
      </c>
    </row>
    <row r="24" spans="1:6" ht="15.75">
      <c r="A24" s="115">
        <v>44505</v>
      </c>
      <c r="B24" s="117" t="s">
        <v>223</v>
      </c>
      <c r="C24" s="116" t="s">
        <v>211</v>
      </c>
      <c r="D24" s="118">
        <v>4962</v>
      </c>
      <c r="E24" s="121"/>
      <c r="F24" s="117" t="s">
        <v>224</v>
      </c>
    </row>
    <row r="25" spans="1:6" ht="15.75">
      <c r="A25" s="115">
        <v>44505</v>
      </c>
      <c r="B25" s="116" t="s">
        <v>225</v>
      </c>
      <c r="C25" s="117" t="s">
        <v>211</v>
      </c>
      <c r="D25" s="118">
        <v>5880.89</v>
      </c>
      <c r="E25" s="121"/>
      <c r="F25" s="116" t="s">
        <v>226</v>
      </c>
    </row>
    <row r="26" spans="1:6" ht="15.75">
      <c r="A26" s="115">
        <v>44505</v>
      </c>
      <c r="B26" s="117" t="s">
        <v>227</v>
      </c>
      <c r="C26" s="122"/>
      <c r="D26" s="118">
        <v>5513.34</v>
      </c>
      <c r="E26" s="121"/>
      <c r="F26" s="117" t="s">
        <v>228</v>
      </c>
    </row>
    <row r="27" spans="1:6" ht="15.75">
      <c r="A27" s="115"/>
      <c r="B27" s="117"/>
      <c r="C27" s="122"/>
      <c r="D27" s="118"/>
      <c r="E27" s="121"/>
      <c r="F27" s="117"/>
    </row>
    <row r="28" spans="1:6" ht="15.75">
      <c r="A28" s="115"/>
      <c r="B28" s="117"/>
      <c r="C28" s="122"/>
      <c r="D28" s="118"/>
      <c r="E28" s="121"/>
      <c r="F28" s="117"/>
    </row>
    <row r="29" spans="1:6" ht="15.75">
      <c r="A29" s="57">
        <v>44530</v>
      </c>
      <c r="B29" s="117" t="s">
        <v>120</v>
      </c>
      <c r="C29" s="116" t="s">
        <v>229</v>
      </c>
      <c r="D29" s="123">
        <v>175</v>
      </c>
      <c r="E29" s="119" t="s">
        <v>230</v>
      </c>
      <c r="F29" s="117" t="s">
        <v>165</v>
      </c>
    </row>
    <row r="30" spans="1:6" ht="15.75">
      <c r="A30" s="115"/>
      <c r="B30" s="124"/>
      <c r="C30" s="125"/>
      <c r="D30" s="126">
        <f>SUM(D11:D29)</f>
        <v>45208.28</v>
      </c>
      <c r="E30" s="121"/>
      <c r="F30" s="124"/>
    </row>
    <row r="31" spans="1:6">
      <c r="A31" s="33"/>
      <c r="B31" s="101"/>
    </row>
    <row r="32" spans="1:6">
      <c r="A32" s="33"/>
      <c r="B32" s="101"/>
    </row>
    <row r="33" spans="1:7">
      <c r="A33" s="38" t="s">
        <v>122</v>
      </c>
      <c r="B33" s="38"/>
      <c r="C33" s="39"/>
      <c r="D33" s="40" t="s">
        <v>123</v>
      </c>
      <c r="E33" s="40"/>
      <c r="F33" s="38" t="s">
        <v>124</v>
      </c>
      <c r="G33" s="38"/>
    </row>
    <row r="34" spans="1:7">
      <c r="A34" s="33"/>
      <c r="B34" s="41" t="s">
        <v>125</v>
      </c>
      <c r="C34" s="42"/>
      <c r="D34" s="43" t="s">
        <v>126</v>
      </c>
      <c r="E34" s="43"/>
      <c r="F34" s="43" t="s">
        <v>127</v>
      </c>
      <c r="G34" s="43"/>
    </row>
    <row r="35" spans="1:7" ht="15.75">
      <c r="A35" s="34"/>
      <c r="B35" s="41" t="s">
        <v>128</v>
      </c>
      <c r="C35" s="44"/>
      <c r="D35" s="43" t="s">
        <v>129</v>
      </c>
      <c r="E35" s="43"/>
      <c r="F35" s="43" t="s">
        <v>130</v>
      </c>
      <c r="G35" s="43"/>
    </row>
    <row r="36" spans="1:7" ht="15.75">
      <c r="A36" s="34"/>
      <c r="B36" s="35"/>
      <c r="C36" s="36"/>
      <c r="D36" s="37"/>
      <c r="E36" s="37"/>
      <c r="F36" s="36"/>
      <c r="G36" s="33"/>
    </row>
  </sheetData>
  <mergeCells count="14">
    <mergeCell ref="A33:B33"/>
    <mergeCell ref="D33:E33"/>
    <mergeCell ref="F33:G33"/>
    <mergeCell ref="D34:E34"/>
    <mergeCell ref="F34:G34"/>
    <mergeCell ref="D35:E35"/>
    <mergeCell ref="F35:G35"/>
    <mergeCell ref="A3:B8"/>
    <mergeCell ref="C3:F3"/>
    <mergeCell ref="C4:F4"/>
    <mergeCell ref="C5:F5"/>
    <mergeCell ref="C6:F6"/>
    <mergeCell ref="C7:F7"/>
    <mergeCell ref="C8: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F46"/>
  <sheetViews>
    <sheetView workbookViewId="0">
      <selection activeCell="A5" sqref="A5:F5"/>
    </sheetView>
  </sheetViews>
  <sheetFormatPr defaultRowHeight="15"/>
  <cols>
    <col min="1" max="1" width="12.7109375" bestFit="1" customWidth="1"/>
    <col min="2" max="2" width="40.7109375" customWidth="1"/>
    <col min="3" max="3" width="12.85546875" bestFit="1" customWidth="1"/>
    <col min="4" max="4" width="11" bestFit="1" customWidth="1"/>
    <col min="5" max="5" width="15.5703125" bestFit="1" customWidth="1"/>
    <col min="6" max="6" width="33.140625" bestFit="1" customWidth="1"/>
  </cols>
  <sheetData>
    <row r="1" spans="1:6" ht="15.75">
      <c r="A1" s="7"/>
      <c r="B1" s="7"/>
      <c r="C1" s="7"/>
      <c r="D1" s="7"/>
      <c r="E1" s="7"/>
      <c r="F1" s="7"/>
    </row>
    <row r="2" spans="1:6" ht="15.75">
      <c r="A2" s="7" t="s">
        <v>170</v>
      </c>
      <c r="B2" s="7"/>
      <c r="C2" s="7"/>
      <c r="D2" s="7"/>
      <c r="E2" s="7"/>
      <c r="F2" s="7"/>
    </row>
    <row r="3" spans="1:6" ht="15.75">
      <c r="A3" s="6" t="s">
        <v>1</v>
      </c>
      <c r="B3" s="6"/>
      <c r="C3" s="6"/>
      <c r="D3" s="6"/>
      <c r="E3" s="6"/>
      <c r="F3" s="6"/>
    </row>
    <row r="4" spans="1:6" ht="15.75">
      <c r="A4" s="7" t="s">
        <v>2</v>
      </c>
      <c r="B4" s="7"/>
      <c r="C4" s="7"/>
      <c r="D4" s="7"/>
      <c r="E4" s="7"/>
      <c r="F4" s="7"/>
    </row>
    <row r="5" spans="1:6" ht="15.75">
      <c r="A5" s="4" t="s">
        <v>231</v>
      </c>
      <c r="B5" s="4"/>
      <c r="C5" s="4"/>
      <c r="D5" s="4"/>
      <c r="E5" s="4"/>
      <c r="F5" s="4"/>
    </row>
    <row r="6" spans="1:6" ht="15.75">
      <c r="A6" s="6" t="s">
        <v>172</v>
      </c>
      <c r="B6" s="6"/>
      <c r="C6" s="6"/>
      <c r="D6" s="6"/>
      <c r="E6" s="6"/>
      <c r="F6" s="6"/>
    </row>
    <row r="7" spans="1:6" ht="78.75">
      <c r="A7" s="9" t="s">
        <v>5</v>
      </c>
      <c r="B7" s="9" t="s">
        <v>6</v>
      </c>
      <c r="C7" s="9" t="s">
        <v>7</v>
      </c>
      <c r="D7" s="9" t="s">
        <v>8</v>
      </c>
      <c r="E7" s="9" t="s">
        <v>9</v>
      </c>
      <c r="F7" s="9" t="s">
        <v>10</v>
      </c>
    </row>
    <row r="8" spans="1:6" ht="30.75">
      <c r="A8" s="127">
        <v>44502</v>
      </c>
      <c r="B8" s="82" t="s">
        <v>232</v>
      </c>
      <c r="C8" s="125" t="s">
        <v>9</v>
      </c>
      <c r="D8" s="128"/>
      <c r="E8" s="129">
        <v>275</v>
      </c>
      <c r="F8" s="130" t="s">
        <v>233</v>
      </c>
    </row>
    <row r="9" spans="1:6" ht="30.75">
      <c r="A9" s="127">
        <v>44502</v>
      </c>
      <c r="B9" s="86" t="s">
        <v>234</v>
      </c>
      <c r="C9" s="125" t="s">
        <v>9</v>
      </c>
      <c r="D9" s="128"/>
      <c r="E9" s="129">
        <v>10310</v>
      </c>
      <c r="F9" s="130" t="s">
        <v>235</v>
      </c>
    </row>
    <row r="10" spans="1:6" ht="15.75">
      <c r="A10" s="127">
        <v>44502</v>
      </c>
      <c r="B10" s="82" t="s">
        <v>236</v>
      </c>
      <c r="C10" s="124" t="s">
        <v>9</v>
      </c>
      <c r="D10" s="129"/>
      <c r="E10" s="129">
        <v>11830</v>
      </c>
      <c r="F10" s="130" t="s">
        <v>237</v>
      </c>
    </row>
    <row r="11" spans="1:6" ht="15.75">
      <c r="A11" s="127">
        <v>44502</v>
      </c>
      <c r="B11" s="86" t="s">
        <v>238</v>
      </c>
      <c r="C11" s="124" t="s">
        <v>9</v>
      </c>
      <c r="D11" s="129"/>
      <c r="E11" s="129">
        <v>13100</v>
      </c>
      <c r="F11" s="130" t="s">
        <v>239</v>
      </c>
    </row>
    <row r="12" spans="1:6" ht="15.75">
      <c r="A12" s="127">
        <v>44502</v>
      </c>
      <c r="B12" s="82" t="s">
        <v>240</v>
      </c>
      <c r="C12" s="124" t="s">
        <v>9</v>
      </c>
      <c r="D12" s="129"/>
      <c r="E12" s="129">
        <v>1150</v>
      </c>
      <c r="F12" s="130" t="s">
        <v>239</v>
      </c>
    </row>
    <row r="13" spans="1:6" ht="15.75">
      <c r="A13" s="127">
        <v>44502</v>
      </c>
      <c r="B13" s="86" t="s">
        <v>241</v>
      </c>
      <c r="C13" s="131" t="s">
        <v>9</v>
      </c>
      <c r="D13" s="132"/>
      <c r="E13" s="129">
        <v>11885</v>
      </c>
      <c r="F13" s="130" t="s">
        <v>242</v>
      </c>
    </row>
    <row r="14" spans="1:6" ht="15.75">
      <c r="A14" s="127">
        <v>44503</v>
      </c>
      <c r="B14" s="82" t="s">
        <v>243</v>
      </c>
      <c r="C14" s="124" t="s">
        <v>9</v>
      </c>
      <c r="D14" s="129"/>
      <c r="E14" s="129">
        <v>11110</v>
      </c>
      <c r="F14" s="130" t="s">
        <v>244</v>
      </c>
    </row>
    <row r="15" spans="1:6" ht="15.75">
      <c r="A15" s="127">
        <v>44503</v>
      </c>
      <c r="B15" s="86" t="s">
        <v>245</v>
      </c>
      <c r="C15" s="124" t="s">
        <v>9</v>
      </c>
      <c r="D15" s="129"/>
      <c r="E15" s="129">
        <v>10985</v>
      </c>
      <c r="F15" s="130" t="s">
        <v>246</v>
      </c>
    </row>
    <row r="16" spans="1:6" ht="15.75">
      <c r="A16" s="127">
        <v>44503</v>
      </c>
      <c r="B16" s="82" t="s">
        <v>247</v>
      </c>
      <c r="C16" s="124" t="s">
        <v>9</v>
      </c>
      <c r="D16" s="129"/>
      <c r="E16" s="129">
        <v>225</v>
      </c>
      <c r="F16" s="130" t="s">
        <v>246</v>
      </c>
    </row>
    <row r="17" spans="1:6" ht="15.75">
      <c r="A17" s="127">
        <v>44503</v>
      </c>
      <c r="B17" s="86" t="s">
        <v>248</v>
      </c>
      <c r="C17" s="124" t="s">
        <v>9</v>
      </c>
      <c r="D17" s="129"/>
      <c r="E17" s="129">
        <v>13255</v>
      </c>
      <c r="F17" s="130" t="s">
        <v>249</v>
      </c>
    </row>
    <row r="18" spans="1:6" ht="15.75">
      <c r="A18" s="127">
        <v>44504</v>
      </c>
      <c r="B18" s="82" t="s">
        <v>250</v>
      </c>
      <c r="C18" s="124" t="s">
        <v>9</v>
      </c>
      <c r="D18" s="129"/>
      <c r="E18" s="129">
        <v>12405</v>
      </c>
      <c r="F18" s="130" t="s">
        <v>251</v>
      </c>
    </row>
    <row r="19" spans="1:6" ht="15.75">
      <c r="A19" s="127">
        <v>44508</v>
      </c>
      <c r="B19" s="86" t="s">
        <v>252</v>
      </c>
      <c r="C19" s="124" t="s">
        <v>9</v>
      </c>
      <c r="D19" s="133"/>
      <c r="E19" s="129">
        <v>11950</v>
      </c>
      <c r="F19" s="130" t="s">
        <v>253</v>
      </c>
    </row>
    <row r="20" spans="1:6" ht="15.75">
      <c r="A20" s="127">
        <v>44509</v>
      </c>
      <c r="B20" s="82" t="s">
        <v>254</v>
      </c>
      <c r="C20" s="124" t="s">
        <v>9</v>
      </c>
      <c r="D20" s="129"/>
      <c r="E20" s="129">
        <v>12715</v>
      </c>
      <c r="F20" s="130" t="s">
        <v>255</v>
      </c>
    </row>
    <row r="21" spans="1:6" ht="15.75">
      <c r="A21" s="127">
        <v>44510</v>
      </c>
      <c r="B21" s="86" t="s">
        <v>256</v>
      </c>
      <c r="C21" s="124" t="s">
        <v>9</v>
      </c>
      <c r="D21" s="129"/>
      <c r="E21" s="129">
        <v>13080</v>
      </c>
      <c r="F21" s="130" t="s">
        <v>257</v>
      </c>
    </row>
    <row r="22" spans="1:6" ht="15.75">
      <c r="A22" s="127">
        <v>44512</v>
      </c>
      <c r="B22" s="82" t="s">
        <v>258</v>
      </c>
      <c r="C22" s="124" t="s">
        <v>9</v>
      </c>
      <c r="D22" s="129"/>
      <c r="E22" s="129">
        <v>11940</v>
      </c>
      <c r="F22" s="130" t="s">
        <v>259</v>
      </c>
    </row>
    <row r="23" spans="1:6" ht="15.75">
      <c r="A23" s="127">
        <v>44512</v>
      </c>
      <c r="B23" s="86" t="s">
        <v>260</v>
      </c>
      <c r="C23" s="124" t="s">
        <v>9</v>
      </c>
      <c r="D23" s="129"/>
      <c r="E23" s="129">
        <v>12785</v>
      </c>
      <c r="F23" s="130" t="s">
        <v>259</v>
      </c>
    </row>
    <row r="24" spans="1:6" ht="15.75">
      <c r="A24" s="127">
        <v>44517</v>
      </c>
      <c r="B24" s="82" t="s">
        <v>261</v>
      </c>
      <c r="C24" s="124" t="s">
        <v>9</v>
      </c>
      <c r="D24" s="129"/>
      <c r="E24" s="129">
        <v>10905</v>
      </c>
      <c r="F24" s="130" t="s">
        <v>262</v>
      </c>
    </row>
    <row r="25" spans="1:6" ht="15.75">
      <c r="A25" s="127">
        <v>44517</v>
      </c>
      <c r="B25" s="86" t="s">
        <v>263</v>
      </c>
      <c r="C25" s="124" t="s">
        <v>9</v>
      </c>
      <c r="D25" s="129"/>
      <c r="E25" s="129">
        <v>12375</v>
      </c>
      <c r="F25" s="130" t="s">
        <v>264</v>
      </c>
    </row>
    <row r="26" spans="1:6" ht="15.75">
      <c r="A26" s="127">
        <v>44517</v>
      </c>
      <c r="B26" s="82" t="s">
        <v>265</v>
      </c>
      <c r="C26" s="124" t="s">
        <v>9</v>
      </c>
      <c r="D26" s="129"/>
      <c r="E26" s="129">
        <v>12955</v>
      </c>
      <c r="F26" s="130" t="s">
        <v>266</v>
      </c>
    </row>
    <row r="27" spans="1:6" ht="15.75">
      <c r="A27" s="127">
        <v>44518</v>
      </c>
      <c r="B27" s="86" t="s">
        <v>267</v>
      </c>
      <c r="C27" s="124" t="s">
        <v>9</v>
      </c>
      <c r="D27" s="129"/>
      <c r="E27" s="129">
        <v>13075</v>
      </c>
      <c r="F27" s="130" t="s">
        <v>268</v>
      </c>
    </row>
    <row r="28" spans="1:6" ht="15.75">
      <c r="A28" s="134">
        <v>44523</v>
      </c>
      <c r="B28" s="82" t="s">
        <v>269</v>
      </c>
      <c r="C28" s="124" t="s">
        <v>9</v>
      </c>
      <c r="D28" s="129"/>
      <c r="E28" s="128">
        <v>10500</v>
      </c>
      <c r="F28" s="135" t="s">
        <v>270</v>
      </c>
    </row>
    <row r="29" spans="1:6" ht="28.5" customHeight="1">
      <c r="A29" s="134">
        <v>44523</v>
      </c>
      <c r="B29" s="86" t="s">
        <v>271</v>
      </c>
      <c r="C29" s="125" t="s">
        <v>9</v>
      </c>
      <c r="D29" s="129"/>
      <c r="E29" s="128">
        <v>11700</v>
      </c>
      <c r="F29" s="135" t="s">
        <v>272</v>
      </c>
    </row>
    <row r="30" spans="1:6" ht="24" customHeight="1">
      <c r="A30" s="134">
        <v>44523</v>
      </c>
      <c r="B30" s="82" t="s">
        <v>273</v>
      </c>
      <c r="C30" s="125" t="s">
        <v>9</v>
      </c>
      <c r="D30" s="129"/>
      <c r="E30" s="129">
        <v>11700</v>
      </c>
      <c r="F30" s="135" t="s">
        <v>274</v>
      </c>
    </row>
    <row r="31" spans="1:6" ht="15.75">
      <c r="A31" s="134">
        <v>44523</v>
      </c>
      <c r="B31" s="86" t="s">
        <v>275</v>
      </c>
      <c r="C31" s="124" t="s">
        <v>9</v>
      </c>
      <c r="D31" s="129"/>
      <c r="E31" s="129">
        <v>20</v>
      </c>
      <c r="F31" s="135"/>
    </row>
    <row r="32" spans="1:6" ht="75.75">
      <c r="A32" s="127">
        <v>44525</v>
      </c>
      <c r="B32" s="82" t="s">
        <v>276</v>
      </c>
      <c r="C32" s="124" t="s">
        <v>9</v>
      </c>
      <c r="D32" s="129"/>
      <c r="E32" s="129">
        <v>12670</v>
      </c>
      <c r="F32" s="135" t="s">
        <v>277</v>
      </c>
    </row>
    <row r="33" spans="1:6" ht="75.75">
      <c r="A33" s="127">
        <v>44525</v>
      </c>
      <c r="B33" s="86" t="s">
        <v>278</v>
      </c>
      <c r="C33" s="124" t="s">
        <v>9</v>
      </c>
      <c r="D33" s="129"/>
      <c r="E33" s="136">
        <v>16920</v>
      </c>
      <c r="F33" s="135" t="s">
        <v>279</v>
      </c>
    </row>
    <row r="34" spans="1:6" ht="75.75">
      <c r="A34" s="127">
        <v>44530</v>
      </c>
      <c r="B34" s="82" t="s">
        <v>280</v>
      </c>
      <c r="C34" s="131" t="s">
        <v>9</v>
      </c>
      <c r="D34" s="129"/>
      <c r="E34" s="129">
        <v>11735</v>
      </c>
      <c r="F34" s="135" t="s">
        <v>281</v>
      </c>
    </row>
    <row r="35" spans="1:6" ht="15.75">
      <c r="A35" s="127">
        <v>44530</v>
      </c>
      <c r="B35" s="86" t="s">
        <v>282</v>
      </c>
      <c r="C35" s="124" t="s">
        <v>9</v>
      </c>
      <c r="D35" s="129"/>
      <c r="E35" s="129">
        <v>13675</v>
      </c>
      <c r="F35" s="130" t="s">
        <v>283</v>
      </c>
    </row>
    <row r="36" spans="1:6" ht="75.75">
      <c r="A36" s="127">
        <v>44530</v>
      </c>
      <c r="B36" s="82" t="s">
        <v>284</v>
      </c>
      <c r="C36" s="124" t="s">
        <v>9</v>
      </c>
      <c r="D36" s="129"/>
      <c r="E36" s="129">
        <v>12325</v>
      </c>
      <c r="F36" s="135" t="s">
        <v>285</v>
      </c>
    </row>
    <row r="37" spans="1:6" ht="90.75">
      <c r="A37" s="137">
        <v>44530</v>
      </c>
      <c r="B37" s="82" t="s">
        <v>120</v>
      </c>
      <c r="C37" s="124" t="s">
        <v>9</v>
      </c>
      <c r="D37" s="129">
        <v>175</v>
      </c>
      <c r="E37" s="129"/>
      <c r="F37" s="114" t="s">
        <v>229</v>
      </c>
    </row>
    <row r="38" spans="1:6" ht="15.75">
      <c r="A38" s="137"/>
      <c r="B38" s="124"/>
      <c r="C38" s="138" t="s">
        <v>286</v>
      </c>
      <c r="D38" s="139">
        <v>175</v>
      </c>
      <c r="E38" s="139">
        <v>309555</v>
      </c>
      <c r="F38" s="138"/>
    </row>
    <row r="39" spans="1:6" ht="18.75">
      <c r="A39" s="140"/>
      <c r="B39" s="141"/>
      <c r="C39" s="48"/>
      <c r="D39" s="142"/>
      <c r="E39" s="143"/>
      <c r="F39" s="48"/>
    </row>
    <row r="40" spans="1:6" ht="18.75">
      <c r="A40" s="140"/>
      <c r="B40" s="141"/>
      <c r="C40" s="48"/>
      <c r="D40" s="142"/>
      <c r="E40" s="143"/>
      <c r="F40" s="48"/>
    </row>
    <row r="41" spans="1:6" ht="18">
      <c r="A41" s="144"/>
      <c r="B41" s="145"/>
      <c r="C41" s="70"/>
      <c r="D41" s="146"/>
      <c r="E41" s="147"/>
      <c r="F41" s="70"/>
    </row>
    <row r="42" spans="1:6" ht="15.75">
      <c r="A42" s="4" t="s">
        <v>287</v>
      </c>
      <c r="B42" s="4"/>
      <c r="C42" s="4" t="s">
        <v>288</v>
      </c>
      <c r="D42" s="4"/>
      <c r="E42" s="4"/>
      <c r="F42" s="70" t="s">
        <v>124</v>
      </c>
    </row>
    <row r="43" spans="1:6" ht="15.75">
      <c r="A43" s="72" t="s">
        <v>125</v>
      </c>
      <c r="B43" s="72"/>
      <c r="C43" s="72" t="s">
        <v>289</v>
      </c>
      <c r="D43" s="72"/>
      <c r="E43" s="72"/>
      <c r="F43" s="71" t="s">
        <v>127</v>
      </c>
    </row>
    <row r="44" spans="1:6">
      <c r="A44" s="148" t="s">
        <v>290</v>
      </c>
      <c r="B44" s="148"/>
      <c r="C44" s="148" t="s">
        <v>291</v>
      </c>
      <c r="D44" s="148"/>
      <c r="E44" s="148"/>
      <c r="F44" s="149" t="s">
        <v>292</v>
      </c>
    </row>
    <row r="45" spans="1:6">
      <c r="A45" s="150"/>
      <c r="B45" s="150"/>
      <c r="C45" s="149"/>
      <c r="D45" s="149"/>
      <c r="E45" s="149"/>
      <c r="F45" s="150"/>
    </row>
    <row r="46" spans="1:6">
      <c r="A46" s="33"/>
      <c r="B46" s="33"/>
      <c r="C46" s="33"/>
      <c r="D46" s="33"/>
      <c r="E46" s="33"/>
      <c r="F46" s="33"/>
    </row>
  </sheetData>
  <mergeCells count="12">
    <mergeCell ref="A42:B42"/>
    <mergeCell ref="C42:E42"/>
    <mergeCell ref="A43:B43"/>
    <mergeCell ref="C43:E43"/>
    <mergeCell ref="A44:B44"/>
    <mergeCell ref="C44:E44"/>
    <mergeCell ref="A1:F1"/>
    <mergeCell ref="A2:F2"/>
    <mergeCell ref="A3:F3"/>
    <mergeCell ref="A4:F4"/>
    <mergeCell ref="A5:F5"/>
    <mergeCell ref="A6:F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3:F50"/>
  <sheetViews>
    <sheetView workbookViewId="0">
      <selection activeCell="F40" sqref="F40"/>
    </sheetView>
  </sheetViews>
  <sheetFormatPr defaultRowHeight="15"/>
  <cols>
    <col min="1" max="1" width="42" bestFit="1" customWidth="1"/>
    <col min="2" max="2" width="14.28515625" customWidth="1"/>
    <col min="3" max="3" width="47.85546875" bestFit="1" customWidth="1"/>
    <col min="4" max="4" width="15.7109375" bestFit="1" customWidth="1"/>
    <col min="5" max="5" width="13.28515625" customWidth="1"/>
    <col min="6" max="6" width="51.42578125" bestFit="1" customWidth="1"/>
  </cols>
  <sheetData>
    <row r="3" spans="1:6" ht="15.75">
      <c r="A3" s="77"/>
      <c r="B3" s="77"/>
      <c r="C3" s="77"/>
      <c r="D3" s="77"/>
      <c r="E3" s="77"/>
      <c r="F3" s="77"/>
    </row>
    <row r="4" spans="1:6" ht="15.75">
      <c r="A4" s="7" t="s">
        <v>293</v>
      </c>
      <c r="B4" s="7"/>
      <c r="C4" s="7"/>
      <c r="D4" s="7"/>
      <c r="E4" s="7"/>
      <c r="F4" s="7"/>
    </row>
    <row r="5" spans="1:6" ht="15.75">
      <c r="A5" s="6" t="s">
        <v>294</v>
      </c>
      <c r="B5" s="6"/>
      <c r="C5" s="6"/>
      <c r="D5" s="6"/>
      <c r="E5" s="6"/>
      <c r="F5" s="6"/>
    </row>
    <row r="6" spans="1:6" ht="15.75">
      <c r="A6" s="7" t="s">
        <v>295</v>
      </c>
      <c r="B6" s="7"/>
      <c r="C6" s="7"/>
      <c r="D6" s="7"/>
      <c r="E6" s="7"/>
      <c r="F6" s="7"/>
    </row>
    <row r="7" spans="1:6" ht="15.75">
      <c r="A7" s="151"/>
      <c r="B7" s="151"/>
      <c r="C7" s="4" t="s">
        <v>296</v>
      </c>
      <c r="D7" s="4"/>
      <c r="E7" s="4"/>
      <c r="F7" s="4"/>
    </row>
    <row r="8" spans="1:6" ht="15.75">
      <c r="A8" s="6" t="s">
        <v>297</v>
      </c>
      <c r="B8" s="6"/>
      <c r="C8" s="6"/>
      <c r="D8" s="6"/>
      <c r="E8" s="6"/>
      <c r="F8" s="6"/>
    </row>
    <row r="9" spans="1:6" ht="78.75">
      <c r="A9" s="9" t="s">
        <v>5</v>
      </c>
      <c r="B9" s="9" t="s">
        <v>6</v>
      </c>
      <c r="C9" s="9" t="s">
        <v>7</v>
      </c>
      <c r="D9" s="9" t="s">
        <v>8</v>
      </c>
      <c r="E9" s="9" t="s">
        <v>9</v>
      </c>
      <c r="F9" s="9" t="s">
        <v>10</v>
      </c>
    </row>
    <row r="10" spans="1:6" ht="57.75">
      <c r="A10" s="15">
        <v>44509</v>
      </c>
      <c r="B10" s="12">
        <v>246343</v>
      </c>
      <c r="C10" s="12" t="s">
        <v>298</v>
      </c>
      <c r="D10" s="152">
        <v>134527.60999999999</v>
      </c>
      <c r="E10" s="12"/>
      <c r="F10" s="19" t="s">
        <v>299</v>
      </c>
    </row>
    <row r="11" spans="1:6" ht="57.75">
      <c r="A11" s="15">
        <v>44512</v>
      </c>
      <c r="B11" s="12">
        <v>246344</v>
      </c>
      <c r="C11" s="12" t="s">
        <v>300</v>
      </c>
      <c r="D11" s="152">
        <v>3000</v>
      </c>
      <c r="E11" s="12"/>
      <c r="F11" s="19" t="s">
        <v>301</v>
      </c>
    </row>
    <row r="12" spans="1:6">
      <c r="A12" s="15">
        <v>44515</v>
      </c>
      <c r="B12" s="12">
        <v>70046208</v>
      </c>
      <c r="C12" s="12" t="s">
        <v>302</v>
      </c>
      <c r="D12" s="152">
        <v>881857.92</v>
      </c>
      <c r="E12" s="12"/>
      <c r="F12" s="19"/>
    </row>
    <row r="13" spans="1:6">
      <c r="A13" s="15">
        <v>44516</v>
      </c>
      <c r="B13" s="12">
        <v>70040757</v>
      </c>
      <c r="C13" s="12" t="s">
        <v>302</v>
      </c>
      <c r="D13" s="152">
        <v>30900</v>
      </c>
      <c r="E13" s="12"/>
      <c r="F13" s="19"/>
    </row>
    <row r="14" spans="1:6">
      <c r="A14" s="15">
        <v>44517</v>
      </c>
      <c r="B14" s="12">
        <v>246345</v>
      </c>
      <c r="C14" s="12" t="s">
        <v>303</v>
      </c>
      <c r="D14" s="152">
        <v>5117.5</v>
      </c>
      <c r="E14" s="12"/>
      <c r="F14" s="12" t="s">
        <v>304</v>
      </c>
    </row>
    <row r="15" spans="1:6">
      <c r="A15" s="15">
        <v>44517</v>
      </c>
      <c r="B15" s="12">
        <v>246346</v>
      </c>
      <c r="C15" s="12" t="s">
        <v>305</v>
      </c>
      <c r="D15" s="152">
        <v>5117.5</v>
      </c>
      <c r="E15" s="12"/>
      <c r="F15" s="12" t="s">
        <v>304</v>
      </c>
    </row>
    <row r="16" spans="1:6">
      <c r="A16" s="15">
        <v>44517</v>
      </c>
      <c r="B16" s="12">
        <v>246347</v>
      </c>
      <c r="C16" s="12" t="s">
        <v>306</v>
      </c>
      <c r="D16" s="152">
        <v>5117.5</v>
      </c>
      <c r="E16" s="12"/>
      <c r="F16" s="12" t="s">
        <v>304</v>
      </c>
    </row>
    <row r="17" spans="1:6">
      <c r="A17" s="15">
        <v>44517</v>
      </c>
      <c r="B17" s="12">
        <v>246348</v>
      </c>
      <c r="C17" s="12" t="s">
        <v>307</v>
      </c>
      <c r="D17" s="152">
        <v>5117.5</v>
      </c>
      <c r="E17" s="12"/>
      <c r="F17" s="12" t="s">
        <v>304</v>
      </c>
    </row>
    <row r="18" spans="1:6">
      <c r="A18" s="15">
        <v>44517</v>
      </c>
      <c r="B18" s="12">
        <v>246349</v>
      </c>
      <c r="C18" s="12" t="s">
        <v>308</v>
      </c>
      <c r="D18" s="152">
        <v>5117.5</v>
      </c>
      <c r="E18" s="12"/>
      <c r="F18" s="12" t="s">
        <v>304</v>
      </c>
    </row>
    <row r="19" spans="1:6">
      <c r="A19" s="15">
        <v>44517</v>
      </c>
      <c r="B19" s="12">
        <v>246350</v>
      </c>
      <c r="C19" s="12" t="s">
        <v>303</v>
      </c>
      <c r="D19" s="152">
        <v>5117.5</v>
      </c>
      <c r="E19" s="12"/>
      <c r="F19" s="12" t="s">
        <v>304</v>
      </c>
    </row>
    <row r="20" spans="1:6">
      <c r="A20" s="15">
        <v>44517</v>
      </c>
      <c r="B20" s="12">
        <v>246351</v>
      </c>
      <c r="C20" s="12" t="s">
        <v>305</v>
      </c>
      <c r="D20" s="152">
        <v>5117.5</v>
      </c>
      <c r="E20" s="12"/>
      <c r="F20" s="12" t="s">
        <v>304</v>
      </c>
    </row>
    <row r="21" spans="1:6">
      <c r="A21" s="15">
        <v>44517</v>
      </c>
      <c r="B21" s="12">
        <v>246352</v>
      </c>
      <c r="C21" s="12" t="s">
        <v>306</v>
      </c>
      <c r="D21" s="152">
        <v>5117.5</v>
      </c>
      <c r="E21" s="12"/>
      <c r="F21" s="12" t="s">
        <v>304</v>
      </c>
    </row>
    <row r="22" spans="1:6">
      <c r="A22" s="15">
        <v>44517</v>
      </c>
      <c r="B22" s="12">
        <v>246353</v>
      </c>
      <c r="C22" s="12" t="s">
        <v>307</v>
      </c>
      <c r="D22" s="152">
        <v>5117.5</v>
      </c>
      <c r="E22" s="12"/>
      <c r="F22" s="12" t="s">
        <v>304</v>
      </c>
    </row>
    <row r="23" spans="1:6">
      <c r="A23" s="15">
        <v>44517</v>
      </c>
      <c r="B23" s="12">
        <v>246354</v>
      </c>
      <c r="C23" s="12" t="s">
        <v>308</v>
      </c>
      <c r="D23" s="152">
        <v>5117.5</v>
      </c>
      <c r="E23" s="12"/>
      <c r="F23" s="12" t="s">
        <v>304</v>
      </c>
    </row>
    <row r="24" spans="1:6">
      <c r="A24" s="15">
        <v>44517</v>
      </c>
      <c r="B24" s="12">
        <v>246355</v>
      </c>
      <c r="C24" s="12" t="s">
        <v>309</v>
      </c>
      <c r="D24" s="152">
        <v>1500</v>
      </c>
      <c r="E24" s="12"/>
      <c r="F24" s="12" t="s">
        <v>310</v>
      </c>
    </row>
    <row r="25" spans="1:6" ht="29.25">
      <c r="A25" s="15">
        <v>44517</v>
      </c>
      <c r="B25" s="12">
        <v>246356</v>
      </c>
      <c r="C25" s="12" t="s">
        <v>309</v>
      </c>
      <c r="D25" s="152">
        <v>1500</v>
      </c>
      <c r="E25" s="12"/>
      <c r="F25" s="19" t="s">
        <v>311</v>
      </c>
    </row>
    <row r="26" spans="1:6" ht="72">
      <c r="A26" s="15">
        <v>44518</v>
      </c>
      <c r="B26" s="12">
        <v>246357</v>
      </c>
      <c r="C26" s="12" t="s">
        <v>312</v>
      </c>
      <c r="D26" s="152">
        <v>14000</v>
      </c>
      <c r="E26" s="12"/>
      <c r="F26" s="19" t="s">
        <v>313</v>
      </c>
    </row>
    <row r="27" spans="1:6" ht="43.5">
      <c r="A27" s="15">
        <v>44519</v>
      </c>
      <c r="B27" s="12">
        <v>246358</v>
      </c>
      <c r="C27" s="12" t="s">
        <v>314</v>
      </c>
      <c r="D27" s="152">
        <v>1500</v>
      </c>
      <c r="E27" s="12"/>
      <c r="F27" s="19" t="s">
        <v>315</v>
      </c>
    </row>
    <row r="28" spans="1:6" ht="43.5">
      <c r="A28" s="15">
        <v>44519</v>
      </c>
      <c r="B28" s="12">
        <v>246359</v>
      </c>
      <c r="C28" s="12" t="s">
        <v>314</v>
      </c>
      <c r="D28" s="152">
        <v>1500</v>
      </c>
      <c r="E28" s="12"/>
      <c r="F28" s="19" t="s">
        <v>316</v>
      </c>
    </row>
    <row r="29" spans="1:6">
      <c r="A29" s="15">
        <v>44523</v>
      </c>
      <c r="B29" s="12">
        <v>246360</v>
      </c>
      <c r="C29" s="12" t="s">
        <v>317</v>
      </c>
      <c r="D29" s="152">
        <v>1</v>
      </c>
      <c r="E29" s="12"/>
      <c r="F29" s="12" t="s">
        <v>318</v>
      </c>
    </row>
    <row r="30" spans="1:6">
      <c r="A30" s="15">
        <v>44523</v>
      </c>
      <c r="B30" s="12">
        <v>246361</v>
      </c>
      <c r="C30" s="12" t="s">
        <v>319</v>
      </c>
      <c r="D30" s="152">
        <v>32906.5</v>
      </c>
      <c r="E30" s="12"/>
      <c r="F30" s="12" t="s">
        <v>318</v>
      </c>
    </row>
    <row r="31" spans="1:6">
      <c r="A31" s="15">
        <v>44523</v>
      </c>
      <c r="B31" s="12">
        <v>246362</v>
      </c>
      <c r="C31" s="12" t="s">
        <v>320</v>
      </c>
      <c r="D31" s="152">
        <v>14088.5</v>
      </c>
      <c r="E31" s="12"/>
      <c r="F31" s="12" t="s">
        <v>318</v>
      </c>
    </row>
    <row r="32" spans="1:6">
      <c r="A32" s="15">
        <v>44523</v>
      </c>
      <c r="B32" s="12">
        <v>246363</v>
      </c>
      <c r="C32" s="12" t="s">
        <v>321</v>
      </c>
      <c r="D32" s="152">
        <v>12206.7</v>
      </c>
      <c r="E32" s="12"/>
      <c r="F32" s="12" t="s">
        <v>318</v>
      </c>
    </row>
    <row r="33" spans="1:6">
      <c r="A33" s="15">
        <v>44523</v>
      </c>
      <c r="B33" s="12">
        <v>246364</v>
      </c>
      <c r="C33" s="12" t="s">
        <v>322</v>
      </c>
      <c r="D33" s="152">
        <v>9000</v>
      </c>
      <c r="E33" s="12"/>
      <c r="F33" s="12" t="s">
        <v>323</v>
      </c>
    </row>
    <row r="34" spans="1:6" ht="29.25">
      <c r="A34" s="15">
        <v>44529</v>
      </c>
      <c r="B34" s="12">
        <v>246365</v>
      </c>
      <c r="C34" s="12" t="s">
        <v>324</v>
      </c>
      <c r="D34" s="152">
        <v>12206.7</v>
      </c>
      <c r="E34" s="12"/>
      <c r="F34" s="19" t="s">
        <v>325</v>
      </c>
    </row>
    <row r="35" spans="1:6">
      <c r="A35" s="15"/>
      <c r="B35" s="12"/>
      <c r="C35" s="12" t="s">
        <v>326</v>
      </c>
      <c r="D35" s="12"/>
      <c r="E35" s="153">
        <v>10000</v>
      </c>
      <c r="F35" s="19"/>
    </row>
    <row r="36" spans="1:6">
      <c r="A36" s="15"/>
      <c r="B36" s="12"/>
      <c r="C36" s="12" t="s">
        <v>326</v>
      </c>
      <c r="D36" s="12"/>
      <c r="E36" s="154">
        <v>63001</v>
      </c>
      <c r="F36" s="19"/>
    </row>
    <row r="37" spans="1:6">
      <c r="A37" s="15">
        <v>44524</v>
      </c>
      <c r="B37" s="155">
        <v>24930738617</v>
      </c>
      <c r="C37" s="12" t="s">
        <v>326</v>
      </c>
      <c r="D37" s="12"/>
      <c r="E37" s="154">
        <v>1500</v>
      </c>
      <c r="F37" s="19"/>
    </row>
    <row r="38" spans="1:6">
      <c r="A38" s="15">
        <v>44530</v>
      </c>
      <c r="B38" s="155"/>
      <c r="C38" s="12" t="s">
        <v>327</v>
      </c>
      <c r="D38" s="152">
        <v>175</v>
      </c>
      <c r="E38" s="154"/>
      <c r="F38" s="19"/>
    </row>
    <row r="39" spans="1:6">
      <c r="A39" s="12"/>
      <c r="B39" s="12"/>
      <c r="C39" s="12" t="s">
        <v>328</v>
      </c>
      <c r="D39" s="152">
        <v>1605.19</v>
      </c>
      <c r="E39" s="12"/>
      <c r="F39" s="12"/>
    </row>
    <row r="40" spans="1:6">
      <c r="A40" s="156"/>
      <c r="B40" s="156"/>
      <c r="C40" s="157" t="s">
        <v>286</v>
      </c>
      <c r="D40" s="158">
        <f>SUM(D10:D39)</f>
        <v>1203650.1199999999</v>
      </c>
      <c r="E40" s="158">
        <f>SUM(E10:E39)</f>
        <v>74501</v>
      </c>
      <c r="F40" s="156"/>
    </row>
    <row r="41" spans="1:6">
      <c r="A41" s="159"/>
      <c r="B41" s="159"/>
      <c r="C41" s="159"/>
      <c r="D41" s="160"/>
      <c r="E41" s="159"/>
      <c r="F41" s="159"/>
    </row>
    <row r="42" spans="1:6">
      <c r="A42" s="159"/>
      <c r="B42" s="159"/>
      <c r="C42" s="159"/>
      <c r="D42" s="160"/>
      <c r="E42" s="159"/>
      <c r="F42" s="159"/>
    </row>
    <row r="43" spans="1:6">
      <c r="A43" s="159"/>
      <c r="B43" s="159"/>
      <c r="C43" s="159"/>
      <c r="D43" s="160"/>
      <c r="E43" s="159"/>
      <c r="F43" s="159"/>
    </row>
    <row r="44" spans="1:6">
      <c r="A44" s="159"/>
      <c r="B44" s="159"/>
      <c r="C44" s="159"/>
      <c r="D44" s="160"/>
      <c r="E44" s="159"/>
      <c r="F44" s="159"/>
    </row>
    <row r="45" spans="1:6" ht="15.75">
      <c r="A45" s="70"/>
      <c r="B45" s="5"/>
      <c r="C45" s="70"/>
      <c r="D45" s="5"/>
      <c r="E45" s="70"/>
      <c r="F45" s="46"/>
    </row>
    <row r="46" spans="1:6" ht="15.75">
      <c r="A46" s="99"/>
      <c r="B46" s="99"/>
      <c r="C46" s="71"/>
      <c r="D46" s="99"/>
      <c r="E46" s="71"/>
      <c r="F46" s="46"/>
    </row>
    <row r="47" spans="1:6" ht="15.75">
      <c r="A47" s="5" t="s">
        <v>122</v>
      </c>
      <c r="B47" s="5"/>
      <c r="C47" s="7" t="s">
        <v>329</v>
      </c>
      <c r="D47" s="7"/>
      <c r="E47" s="7"/>
      <c r="F47" s="70" t="s">
        <v>330</v>
      </c>
    </row>
    <row r="48" spans="1:6" ht="15.75">
      <c r="A48" s="72" t="s">
        <v>125</v>
      </c>
      <c r="B48" s="72"/>
      <c r="C48" s="72" t="s">
        <v>331</v>
      </c>
      <c r="D48" s="72"/>
      <c r="E48" s="72"/>
      <c r="F48" s="71" t="s">
        <v>332</v>
      </c>
    </row>
    <row r="49" spans="1:6" ht="15.75">
      <c r="A49" s="72" t="s">
        <v>128</v>
      </c>
      <c r="B49" s="72"/>
      <c r="C49" s="72" t="s">
        <v>333</v>
      </c>
      <c r="D49" s="72"/>
      <c r="E49" s="72"/>
      <c r="F49" s="71" t="s">
        <v>334</v>
      </c>
    </row>
    <row r="50" spans="1:6" ht="15.75">
      <c r="A50" s="36"/>
      <c r="B50" s="141"/>
      <c r="C50" s="34"/>
      <c r="D50" s="161"/>
      <c r="E50" s="34"/>
      <c r="F50" s="162"/>
    </row>
  </sheetData>
  <mergeCells count="10">
    <mergeCell ref="A48:B48"/>
    <mergeCell ref="C48:E48"/>
    <mergeCell ref="A49:B49"/>
    <mergeCell ref="C49:E49"/>
    <mergeCell ref="A4:F4"/>
    <mergeCell ref="A5:F5"/>
    <mergeCell ref="A6:F6"/>
    <mergeCell ref="C7:F7"/>
    <mergeCell ref="A8:F8"/>
    <mergeCell ref="C47:E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NO.011-002340-4</vt:lpstr>
      <vt:lpstr>NO.010251770-3</vt:lpstr>
      <vt:lpstr>No. 010-241187-5</vt:lpstr>
      <vt:lpstr>No 010-500009-4</vt:lpstr>
      <vt:lpstr> NO. 010-2407592  BILLINI    </vt:lpstr>
      <vt:lpstr>NO. 010-500174-0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creynoso</dc:creator>
  <cp:lastModifiedBy>creynoso</cp:lastModifiedBy>
  <dcterms:created xsi:type="dcterms:W3CDTF">2022-01-13T17:11:34Z</dcterms:created>
  <dcterms:modified xsi:type="dcterms:W3CDTF">2022-01-13T17:41:32Z</dcterms:modified>
</cp:coreProperties>
</file>