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rbatista\Desktop\CUENTAS PARA NATALY\CARPETA DE ENVIO A ACCESO A LA INFORMACION AÑO 2022\"/>
    </mc:Choice>
  </mc:AlternateContent>
  <xr:revisionPtr revIDLastSave="0" documentId="13_ncr:1_{70609244-26B1-482A-BDE7-8E0D83736BE3}" xr6:coauthVersionLast="47" xr6:coauthVersionMax="47" xr10:uidLastSave="{00000000-0000-0000-0000-000000000000}"/>
  <bookViews>
    <workbookView xWindow="-120" yWindow="-120" windowWidth="20730" windowHeight="11160" firstSheet="1" activeTab="4" xr2:uid="{00000000-000D-0000-FFFF-FFFF00000000}"/>
  </bookViews>
  <sheets>
    <sheet name=" RECEPTORA" sheetId="4" r:id="rId1"/>
    <sheet name="EMITIR" sheetId="2" r:id="rId2"/>
    <sheet name="NOMINA" sheetId="6" r:id="rId3"/>
    <sheet name="REST.BILLINI" sheetId="7" r:id="rId4"/>
    <sheet name="OPERATIVA DE LOS RECURSOS DIREC" sheetId="12" r:id="rId5"/>
    <sheet name="CUENTA ESPECIAL" sheetId="9" r:id="rId6"/>
  </sheets>
  <definedNames>
    <definedName name="_xlnm.Print_Area" localSheetId="5">'CUENTA ESPECIAL'!$A$1:$D$148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2" l="1"/>
  <c r="D24" i="12"/>
  <c r="E13" i="6" l="1"/>
  <c r="D13" i="6"/>
  <c r="D41" i="2" l="1"/>
  <c r="E41" i="2"/>
  <c r="E10" i="7" l="1"/>
  <c r="E12" i="9"/>
  <c r="E12" i="4" l="1"/>
</calcChain>
</file>

<file path=xl/sharedStrings.xml><?xml version="1.0" encoding="utf-8"?>
<sst xmlns="http://schemas.openxmlformats.org/spreadsheetml/2006/main" count="251" uniqueCount="134">
  <si>
    <t>ADMINISTRACION LOTERIA NACIONAL</t>
  </si>
  <si>
    <t>MINISTERIO DE HACIENDA</t>
  </si>
  <si>
    <t>ESTADO DE INGRESOS Y EGRESOS</t>
  </si>
  <si>
    <t>FECHA</t>
  </si>
  <si>
    <t>N0.CHEQUE /N0. TRANSF.</t>
  </si>
  <si>
    <t>BENEFICIARIOS</t>
  </si>
  <si>
    <t>CONCEPTO</t>
  </si>
  <si>
    <t>CARGOS BANCARIOS</t>
  </si>
  <si>
    <t>Gizel Rivera Soto</t>
  </si>
  <si>
    <t>Nataly Paniagua de Rosario</t>
  </si>
  <si>
    <t>Preparado:</t>
  </si>
  <si>
    <t>Revisado:</t>
  </si>
  <si>
    <t>Autorizado:</t>
  </si>
  <si>
    <t>Encargada Tesoreria</t>
  </si>
  <si>
    <t>Encargada Contabilidad</t>
  </si>
  <si>
    <t>Directora Financiera</t>
  </si>
  <si>
    <t xml:space="preserve">                  Arianny C.Batista de Duran</t>
  </si>
  <si>
    <t>EGRESOS</t>
  </si>
  <si>
    <t>INGRESOS</t>
  </si>
  <si>
    <t>9990002</t>
  </si>
  <si>
    <t>COMISIÓN MANEJO DE CUENTA</t>
  </si>
  <si>
    <t xml:space="preserve">COMISIÓN MANEJO DE CUENTA  </t>
  </si>
  <si>
    <t xml:space="preserve">                Nataly Paniagua de Rosario</t>
  </si>
  <si>
    <t xml:space="preserve">              Autorizado:</t>
  </si>
  <si>
    <t xml:space="preserve">           Directora Financiera</t>
  </si>
  <si>
    <t xml:space="preserve"> Autorizado: </t>
  </si>
  <si>
    <t xml:space="preserve">                            ADMINISTRACION DE LA LOTERIA NACIONAL</t>
  </si>
  <si>
    <t xml:space="preserve">             BANCO DE RESERVAS CUENTA REST. PADRE BILLINI 010-240759-2</t>
  </si>
  <si>
    <t xml:space="preserve">                  Gizel Rivera Soto</t>
  </si>
  <si>
    <t xml:space="preserve">                Revisado:</t>
  </si>
  <si>
    <t xml:space="preserve">                 Encargada Contabilidad</t>
  </si>
  <si>
    <t>PAGOS CARDNET</t>
  </si>
  <si>
    <t xml:space="preserve">                                                              ADMINISTRACION LOTERIA NACIONAL</t>
  </si>
  <si>
    <t xml:space="preserve">                                                      MINISTERIO DE HACIENDA</t>
  </si>
  <si>
    <t xml:space="preserve">                                                            ESTADO DE INGRESOS Y EGRESOS</t>
  </si>
  <si>
    <t>Arianny C. Batista de Duran</t>
  </si>
  <si>
    <t xml:space="preserve">     Preparado:</t>
  </si>
  <si>
    <t xml:space="preserve">   Encargada Tesoreria</t>
  </si>
  <si>
    <t xml:space="preserve">                                       BANCO DE RESERVAS CUENTA NOMINA NO. 010-500174-0       </t>
  </si>
  <si>
    <t>BANCO DE  RESERVAS CUENTA OPERATIVA  No. 010-241187-5</t>
  </si>
  <si>
    <t>COMISION POR MANEJO DE CTA.</t>
  </si>
  <si>
    <t xml:space="preserve">                                                                            ADMINISTRACION DE LA LOTERIA NACIONAL</t>
  </si>
  <si>
    <t xml:space="preserve"> COMISION POR CTA.</t>
  </si>
  <si>
    <t>COMISION POR  BANCO</t>
  </si>
  <si>
    <t xml:space="preserve"> Arianny C.Batista de Durán</t>
  </si>
  <si>
    <t xml:space="preserve">              Preparado:</t>
  </si>
  <si>
    <t xml:space="preserve">       Encargada Tesoreria</t>
  </si>
  <si>
    <t xml:space="preserve">                                                                                                                                                                                       MINISTERIO DE HACIENDA</t>
  </si>
  <si>
    <t xml:space="preserve">                                                                                                                                                                           ESTADO DE INGRESOS Y EGRESOS</t>
  </si>
  <si>
    <t xml:space="preserve">                                    BANCO DE RESERVAS CUENTA CTA.ESPECIAL No.010-500009-4</t>
  </si>
  <si>
    <t>NULO</t>
  </si>
  <si>
    <t>EDWARD ADONIS DIAZ CASTRO</t>
  </si>
  <si>
    <t>COMISION0.015% POR EMISION  DE CK. Y PAGO DE TRASFERENCIA</t>
  </si>
  <si>
    <t xml:space="preserve"> PAGO DE COMISION0.015% POR EMISION  DE CK. Y PAGO DE TRASFERENCIA</t>
  </si>
  <si>
    <t>COMISION Y CARGOS BANCARIOS</t>
  </si>
  <si>
    <t>PAGO COMISION Y CARGOS BANCARIOS</t>
  </si>
  <si>
    <t>TOTAL:</t>
  </si>
  <si>
    <t xml:space="preserve">                       BANCO DE RESERVAS CUENTA ESPECIAL RECEPTORA NO.011-002340-4</t>
  </si>
  <si>
    <t>4524000000079</t>
  </si>
  <si>
    <t>4524000000081</t>
  </si>
  <si>
    <t>4524000000080</t>
  </si>
  <si>
    <t xml:space="preserve">                          Arianny C.Batista de Durán</t>
  </si>
  <si>
    <t xml:space="preserve">                 Gizel Rivera Soto</t>
  </si>
  <si>
    <t xml:space="preserve"> Preparado: </t>
  </si>
  <si>
    <t xml:space="preserve">                 Revisado: </t>
  </si>
  <si>
    <t xml:space="preserve"> Encargada Tesoreria </t>
  </si>
  <si>
    <t xml:space="preserve">                  Encargada Contabilidad </t>
  </si>
  <si>
    <t xml:space="preserve"> Directora Financiera </t>
  </si>
  <si>
    <t xml:space="preserve">                                                               MINISTERIO DE HACIENDA</t>
  </si>
  <si>
    <t xml:space="preserve">                                                                 ESTADO DE INGRESOS Y EGRESOS</t>
  </si>
  <si>
    <t xml:space="preserve">      BANCO DE RESERVAS CUENTA EMITIR NO. 010-241449-1</t>
  </si>
  <si>
    <t>SONJA ELIZABETH PEREZ MARTINEZ</t>
  </si>
  <si>
    <t>FELIX MIGUEL CEBALLO NUñEZ</t>
  </si>
  <si>
    <t>ROBERT ASMAR FELIX ROMERO</t>
  </si>
  <si>
    <t>TRANSF. PROPIA TUBANCOEM</t>
  </si>
  <si>
    <t>COMISION DE BANCO</t>
  </si>
  <si>
    <t>COMISION POR BANCO</t>
  </si>
  <si>
    <t>Total:</t>
  </si>
  <si>
    <t xml:space="preserve">                    Arianny C.Batista de Durán</t>
  </si>
  <si>
    <t xml:space="preserve">    CORRESPONDIENTE AL 01/10/2022 AL 31/10/2022</t>
  </si>
  <si>
    <t xml:space="preserve">CRISTIN PAOLA RAMOS </t>
  </si>
  <si>
    <t>FELIX MIGUEL CEBALLO NUÑEZ</t>
  </si>
  <si>
    <t>JESUS CASTRO MARTE</t>
  </si>
  <si>
    <t>ANYELA MARIA DE LOS SANTOS SANTANA</t>
  </si>
  <si>
    <t>TRANSFERENCIA</t>
  </si>
  <si>
    <t>SERVICIOS EMPRESARIALES CANAAN</t>
  </si>
  <si>
    <t>CELESTE JOSEFINA BATLLE BUENO</t>
  </si>
  <si>
    <t>LUIS MANUEL MOTA VASQUEZ</t>
  </si>
  <si>
    <t>JUAN EDUARDO SANCHEZ FERNANDEZ</t>
  </si>
  <si>
    <t>LASMY YSMARLIN REYES FERRER</t>
  </si>
  <si>
    <t xml:space="preserve">VICTOR ALEXI ABREU CAMPO </t>
  </si>
  <si>
    <t>PRODUCCIONES VIDEO SRL</t>
  </si>
  <si>
    <t>SERVICIOS INFORMATIVOS NACIONALES NOTICIAS SIN</t>
  </si>
  <si>
    <t>JUNIOR MANUEL GERONIMO MORGAN</t>
  </si>
  <si>
    <t>JOCELIN RAFAELA TAVERAS CASTILLO</t>
  </si>
  <si>
    <t>PAGO DE MANUTENCION(LEY 136-03),EL CUAL SE LE DESCUENTA AL SR, ROBERT ASMAR FELIZ ROMERO EMPL. DE LA DIR. DE DESARROLLO Y ASIST. SOCIAL DE ESTA INSTIT. CORRESP. AL MES DE SEPTIEMBRE 2022.</t>
  </si>
  <si>
    <t>PAGO MANUTENCION LEY 136-03 LA CUAL SE LE DESCUENTA AL SR. DWARDO ADONIS DIAZ CASTRO . CED00001-1491059-9 EMPLEADO  DE ESTA INST.EN LA NOMINA TRAMITE DE PENSION SEPTIEMBRE 2022</t>
  </si>
  <si>
    <t>PAGO GANADOR EN EL SORTEO NO. 4307, EN CONMEM DEL DIA DE LA MADRES, CON EL BILLETE NO.1048879, EL CUAL COINCIDE CON LOS ULTIMOS 5 DIGITOS DEL PRIMER PREMIO.Y SE DESCONT. EL 25% SEGUN DA/0665/22.</t>
  </si>
  <si>
    <t>PAGO POR OFRENDA, POR OFICIAR LA MISA DEL 140 ANIVERSARIO DE LA LOTERIA NACIONAL. A CELEBRARSE EL 24/10/2022EN EL SALON PADRE BILLINI, SEGUN DA/0668/22.</t>
  </si>
  <si>
    <t>REPOSICION DE FONDO DE CAJA CHICA DEL PLAN SOCIAL DE BILLETEROS CON RECIBOS DEL NO, 00146 AL 00186, SEGUN DA/0663/22 Y DOC ANEXOS.</t>
  </si>
  <si>
    <t>PAGO DGII TU BANCO</t>
  </si>
  <si>
    <t>ADQ. DE 600 GLNES DE GASOIL. PARA SER UTILIZADOS EN LA PLANTA DE EMERGENCIA Y LAS PLANATAS DE LOS SORTEOS, 6TO. PAGO DE LA COMPRA TOTAL DE 4,000 GALONES.</t>
  </si>
  <si>
    <t>PAGO CORRESP. AL MES DE OCTUBRE 2022.NOMINA EMPLEADOS FIJOS /DIVISION DE ALMACEN.</t>
  </si>
  <si>
    <t>PAGO CORRESP. AL MES DE OCT. 2022.NOMINA TRAMITE DE PENSION /DPTO. RELACIONES PUBLICAS Y COMUNICACIONES</t>
  </si>
  <si>
    <t>PAGO AL GANADOR EN EL SORTEO NO. 4324, EN CONMEMORACION AL DIA DE LAS MERCEDES, CON EL BILLETE NO.0703873, EL CUAL COINCIDE CON LOS ULTIMOS 5 DIGITOS DEL PRIMER PREMIO. SEGUN DA/0682/22.</t>
  </si>
  <si>
    <t>REPOSICION DE FONDO AL CAJERO PAGADOR DE LA INST. PERTENECIENTE A LA DIVISION DE CAJA GENERAL. CORRESP. A 204 FACT. DE BILLETES DEL  RF.2675 AL 2878  SEGUN DA/0686/22 Y DOC ANEXOS.</t>
  </si>
  <si>
    <t>TRANSFERENCIA PROPIA TU BANCO</t>
  </si>
  <si>
    <t>PAGO DE  BENEFICIOS LABORALES CORRESP. A VACACIONES DEL EMPLEADO DESVINCULADO CUYO MONTO ASCIENDE A RD$27,411.17 MENOS RD$3,950.00 POR ADQ. DE BILLETES DE LOS SORTEOS 4209 Y 4212, SEGUN DA/0678/22.</t>
  </si>
  <si>
    <t>PAGO DE  BENEFICIOS LABORALES CORRESP. A VACACIONES DEL EMPLEADO DESVINCULADO CUYO MONTO ASCIENDE A RD$73,834.79 MENOS RD$62,410.00 POR PRESTAMO EMPLEADO FELIZ SEGUN DA/0680/22.</t>
  </si>
  <si>
    <t>REPOSICION DE FONDO PARA PAGOS DE LOS NOTARIOS PUBLICOS QUE ASISTEN A LOS SORTEOS DIARIOS DE LA INST.(TARDE Y NOCHE),CORRESPON. AL PERIODO DEL 20 DE SEPT. AL 12 DE OCT.2022 SEGUN DA/0689/22 Y DOC ANEXOS.</t>
  </si>
  <si>
    <t>ADQ.DE SERVICIO DE PUBLICIDAD EN PAGINA WEB WWW.NOTICIAS.COM PARA SER UTILIZADOS EN EL SORTEO EXTRAORDINARIO DE NAVIDAD, SEGUN DA/0698/22</t>
  </si>
  <si>
    <t>PAGO AL GANADOR EN EL SORTEO NO. 4327, EN CELEBRACION AL DIA DE LA ALIMENTACION, CON EL BILLETE NO.1497766, EL CUAL COINCIDE CON LOS ULTIMOS 5 DIGITOS DEL PRIMER PREMIO MAYOR. SEGUN DA/0695/22.</t>
  </si>
  <si>
    <t>APERTURA DE FONDO ESPECIAL REPONIBLE SUJETO A LIQUIDACION PARA SER UTILIZ. EN LOS IMPREVISTOS RELAATIVOS AL SORTEO EXTRAORD. DE NAVIDAD 2022, SEGUN DA/0697/2022.</t>
  </si>
  <si>
    <t>PAGO DE MANUTENCION(LEY 136-03), EL CUAL SE LE DESC. AL SR. EDWARD ADONIS DIAZ CASTRO, EMPLEAD. DE ESTA INST. CORRESP. AL MES DE OCTUBRE 2022. SEGUN DA/0704/2022</t>
  </si>
  <si>
    <t>PAGO DE MANUTENCION(LEY 136-03),EL CUAL SE LE DESCUENTA AL SR, ROBERT ASMAR FELIZ ROMERO EMPL. DE LA DIR. DE DESARROLLO Y ASIST. SOCIAL DE ESTA INSTIT. CORRESP. AL MES DE OCTUBRE 2022. SEGUN DA/0712/2022.</t>
  </si>
  <si>
    <t>PAGO DE  BENEFICIOS LABORALES CORRESP. A VACACIONES DEL EMPLEADO DESVINCULADO DE ACUERDO CON LA LEY 41-08 DE FUNCION PUBLICA EN SUST. DEL DA/0089/22.</t>
  </si>
  <si>
    <t xml:space="preserve">                                                                CORRESPONDIENTE AL 01/10/2022 AL 31/10/2022</t>
  </si>
  <si>
    <t>REINTEGRO DE CHEQUES</t>
  </si>
  <si>
    <t>REINTEGRO DE (4) CHEQUES</t>
  </si>
  <si>
    <t xml:space="preserve">                Arianny C.Batista de Durán</t>
  </si>
  <si>
    <t xml:space="preserve">                           CORRESPONDIENTE AL 01/10/2022 AL 31/10/2022</t>
  </si>
  <si>
    <t>4524000000083</t>
  </si>
  <si>
    <t>4524000000061</t>
  </si>
  <si>
    <t>452400000004</t>
  </si>
  <si>
    <t>4524000000084</t>
  </si>
  <si>
    <t>4524000000082</t>
  </si>
  <si>
    <t xml:space="preserve">4524000000083 </t>
  </si>
  <si>
    <t>28368049204</t>
  </si>
  <si>
    <t>4524000000085</t>
  </si>
  <si>
    <t>28435540779</t>
  </si>
  <si>
    <t>CORRESPONDIENTE AL 01/10/2022 AL 31/10/2022</t>
  </si>
  <si>
    <t>TRANSF.EM TRANS. FONDOS PROPIOS OFIC.</t>
  </si>
  <si>
    <t xml:space="preserve">                                                                         CORRESPONDIENTE AL 01/10/2022 AL 31/10/2022</t>
  </si>
  <si>
    <t xml:space="preserve">                                                       CORRESPONDIENTE AL 01/10/2022 AL 31/10/2022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</si>
</sst>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/mm\/yyyy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63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Arial"/>
      <family val="2"/>
    </font>
    <font>
      <sz val="9"/>
      <color theme="1"/>
      <name val="Calibri"/>
      <family val="2"/>
      <scheme val="minor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2"/>
      <color theme="0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1"/>
      <name val="Calibri"/>
      <family val="2"/>
      <scheme val="minor"/>
    </font>
    <font>
      <b/>
      <sz val="16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43" fontId="4" fillId="0" borderId="0" applyFont="0" applyFill="0" applyBorder="0" applyAlignment="0" applyProtection="0"/>
    <xf numFmtId="0" fontId="8" fillId="0" borderId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21" borderId="0" applyNumberFormat="0" applyBorder="0" applyAlignment="0" applyProtection="0"/>
    <xf numFmtId="0" fontId="10" fillId="5" borderId="0" applyNumberFormat="0" applyBorder="0" applyAlignment="0" applyProtection="0"/>
    <xf numFmtId="0" fontId="11" fillId="3" borderId="3" applyNumberFormat="0" applyAlignment="0" applyProtection="0"/>
    <xf numFmtId="0" fontId="12" fillId="22" borderId="4" applyNumberFormat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9" borderId="3" applyNumberFormat="0" applyAlignment="0" applyProtection="0"/>
    <xf numFmtId="0" fontId="19" fillId="0" borderId="5" applyNumberFormat="0" applyFill="0" applyAlignment="0" applyProtection="0"/>
    <xf numFmtId="0" fontId="20" fillId="23" borderId="0" applyNumberFormat="0" applyBorder="0" applyAlignment="0" applyProtection="0"/>
    <xf numFmtId="0" fontId="8" fillId="24" borderId="9" applyNumberFormat="0" applyFont="0" applyAlignment="0" applyProtection="0"/>
    <xf numFmtId="0" fontId="21" fillId="3" borderId="10" applyNumberFormat="0" applyAlignment="0" applyProtection="0"/>
    <xf numFmtId="0" fontId="22" fillId="0" borderId="0" applyNumberFormat="0" applyFill="0" applyBorder="0" applyAlignment="0" applyProtection="0"/>
    <xf numFmtId="0" fontId="23" fillId="0" borderId="11" applyNumberFormat="0" applyFill="0" applyAlignment="0" applyProtection="0"/>
    <xf numFmtId="0" fontId="24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185">
    <xf numFmtId="0" fontId="0" fillId="0" borderId="0" xfId="0"/>
    <xf numFmtId="0" fontId="0" fillId="0" borderId="0" xfId="0" applyBorder="1"/>
    <xf numFmtId="0" fontId="0" fillId="0" borderId="2" xfId="0" applyBorder="1"/>
    <xf numFmtId="0" fontId="0" fillId="0" borderId="1" xfId="0" applyBorder="1"/>
    <xf numFmtId="0" fontId="0" fillId="0" borderId="0" xfId="0" applyAlignment="1">
      <alignment wrapText="1"/>
    </xf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43" fontId="0" fillId="0" borderId="1" xfId="1" applyFont="1" applyBorder="1" applyAlignment="1">
      <alignment horizontal="center"/>
    </xf>
    <xf numFmtId="43" fontId="7" fillId="0" borderId="0" xfId="1" applyFont="1" applyAlignment="1">
      <alignment horizontal="center"/>
    </xf>
    <xf numFmtId="43" fontId="0" fillId="0" borderId="1" xfId="1" applyFont="1" applyBorder="1" applyAlignment="1"/>
    <xf numFmtId="43" fontId="0" fillId="0" borderId="0" xfId="1" applyFont="1"/>
    <xf numFmtId="43" fontId="0" fillId="0" borderId="0" xfId="0" applyNumberFormat="1"/>
    <xf numFmtId="0" fontId="0" fillId="0" borderId="0" xfId="0" applyFill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0" xfId="0"/>
    <xf numFmtId="0" fontId="26" fillId="0" borderId="0" xfId="0" applyFont="1"/>
    <xf numFmtId="43" fontId="26" fillId="0" borderId="0" xfId="1" applyFont="1"/>
    <xf numFmtId="43" fontId="0" fillId="0" borderId="0" xfId="1" applyFont="1" applyBorder="1"/>
    <xf numFmtId="0" fontId="5" fillId="0" borderId="0" xfId="0" applyFont="1" applyBorder="1"/>
    <xf numFmtId="0" fontId="0" fillId="0" borderId="1" xfId="0" applyFont="1" applyBorder="1"/>
    <xf numFmtId="0" fontId="25" fillId="0" borderId="1" xfId="0" applyFont="1" applyBorder="1" applyAlignment="1">
      <alignment horizontal="center"/>
    </xf>
    <xf numFmtId="0" fontId="0" fillId="0" borderId="0" xfId="0" applyBorder="1" applyAlignment="1"/>
    <xf numFmtId="0" fontId="0" fillId="0" borderId="0" xfId="0"/>
    <xf numFmtId="0" fontId="5" fillId="0" borderId="0" xfId="0" applyFont="1" applyBorder="1" applyAlignment="1"/>
    <xf numFmtId="49" fontId="5" fillId="0" borderId="0" xfId="0" applyNumberFormat="1" applyFont="1" applyBorder="1" applyAlignment="1">
      <alignment horizontal="center"/>
    </xf>
    <xf numFmtId="44" fontId="3" fillId="0" borderId="0" xfId="0" applyNumberFormat="1" applyFont="1" applyBorder="1"/>
    <xf numFmtId="0" fontId="3" fillId="0" borderId="0" xfId="0" applyFont="1" applyBorder="1" applyAlignment="1">
      <alignment horizontal="left"/>
    </xf>
    <xf numFmtId="0" fontId="25" fillId="0" borderId="0" xfId="0" applyFont="1"/>
    <xf numFmtId="0" fontId="3" fillId="0" borderId="0" xfId="0" applyFont="1" applyBorder="1" applyAlignment="1"/>
    <xf numFmtId="44" fontId="25" fillId="0" borderId="0" xfId="0" applyNumberFormat="1" applyFont="1" applyBorder="1" applyAlignment="1"/>
    <xf numFmtId="44" fontId="25" fillId="0" borderId="0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0" fontId="28" fillId="2" borderId="1" xfId="0" applyFont="1" applyFill="1" applyBorder="1" applyAlignment="1">
      <alignment horizontal="center"/>
    </xf>
    <xf numFmtId="0" fontId="25" fillId="0" borderId="0" xfId="0" applyFont="1" applyBorder="1" applyAlignment="1">
      <alignment wrapText="1"/>
    </xf>
    <xf numFmtId="0" fontId="0" fillId="0" borderId="1" xfId="0" applyFont="1" applyBorder="1" applyAlignment="1"/>
    <xf numFmtId="49" fontId="0" fillId="0" borderId="1" xfId="0" applyNumberFormat="1" applyFont="1" applyBorder="1" applyAlignment="1">
      <alignment horizontal="center"/>
    </xf>
    <xf numFmtId="0" fontId="0" fillId="0" borderId="0" xfId="0" applyFont="1" applyBorder="1" applyAlignment="1"/>
    <xf numFmtId="49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44" fontId="2" fillId="0" borderId="0" xfId="0" applyNumberFormat="1" applyFont="1" applyBorder="1"/>
    <xf numFmtId="0" fontId="27" fillId="2" borderId="1" xfId="0" applyFont="1" applyFill="1" applyBorder="1" applyAlignment="1">
      <alignment horizontal="center"/>
    </xf>
    <xf numFmtId="0" fontId="5" fillId="0" borderId="0" xfId="0" applyFont="1"/>
    <xf numFmtId="164" fontId="7" fillId="2" borderId="0" xfId="0" applyNumberFormat="1" applyFont="1" applyFill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5" fillId="0" borderId="0" xfId="0" applyFont="1" applyBorder="1" applyAlignment="1">
      <alignment horizontal="center" wrapText="1"/>
    </xf>
    <xf numFmtId="44" fontId="3" fillId="2" borderId="0" xfId="0" applyNumberFormat="1" applyFont="1" applyFill="1" applyBorder="1" applyAlignment="1">
      <alignment horizontal="right"/>
    </xf>
    <xf numFmtId="43" fontId="25" fillId="0" borderId="0" xfId="1" applyFont="1" applyBorder="1"/>
    <xf numFmtId="44" fontId="31" fillId="2" borderId="0" xfId="0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0" fillId="0" borderId="0" xfId="0" applyBorder="1"/>
    <xf numFmtId="0" fontId="2" fillId="0" borderId="0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44" fontId="3" fillId="0" borderId="0" xfId="0" applyNumberFormat="1" applyFont="1"/>
    <xf numFmtId="14" fontId="25" fillId="0" borderId="1" xfId="0" applyNumberFormat="1" applyFont="1" applyBorder="1" applyAlignment="1">
      <alignment horizontal="center"/>
    </xf>
    <xf numFmtId="0" fontId="3" fillId="0" borderId="0" xfId="0" applyFont="1"/>
    <xf numFmtId="0" fontId="1" fillId="0" borderId="1" xfId="0" applyFont="1" applyBorder="1"/>
    <xf numFmtId="0" fontId="3" fillId="0" borderId="0" xfId="0" applyFont="1" applyAlignment="1">
      <alignment horizontal="left"/>
    </xf>
    <xf numFmtId="44" fontId="25" fillId="0" borderId="1" xfId="0" applyNumberFormat="1" applyFont="1" applyBorder="1" applyAlignment="1">
      <alignment horizontal="right"/>
    </xf>
    <xf numFmtId="49" fontId="0" fillId="0" borderId="20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44" fontId="2" fillId="0" borderId="0" xfId="0" applyNumberFormat="1" applyFont="1"/>
    <xf numFmtId="0" fontId="2" fillId="0" borderId="0" xfId="0" applyFont="1" applyAlignment="1">
      <alignment horizontal="center"/>
    </xf>
    <xf numFmtId="44" fontId="1" fillId="0" borderId="0" xfId="0" applyNumberFormat="1" applyFont="1" applyAlignment="1">
      <alignment horizontal="center"/>
    </xf>
    <xf numFmtId="44" fontId="1" fillId="0" borderId="0" xfId="0" applyNumberFormat="1" applyFont="1" applyAlignment="1"/>
    <xf numFmtId="164" fontId="28" fillId="2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44" fontId="1" fillId="0" borderId="0" xfId="0" applyNumberFormat="1" applyFont="1" applyAlignment="1">
      <alignment horizontal="center"/>
    </xf>
    <xf numFmtId="0" fontId="27" fillId="2" borderId="13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right"/>
    </xf>
    <xf numFmtId="44" fontId="2" fillId="25" borderId="1" xfId="0" applyNumberFormat="1" applyFont="1" applyFill="1" applyBorder="1"/>
    <xf numFmtId="0" fontId="1" fillId="0" borderId="13" xfId="0" applyFont="1" applyBorder="1"/>
    <xf numFmtId="44" fontId="27" fillId="0" borderId="1" xfId="44" applyFont="1" applyBorder="1"/>
    <xf numFmtId="44" fontId="27" fillId="2" borderId="1" xfId="0" applyNumberFormat="1" applyFont="1" applyFill="1" applyBorder="1" applyAlignment="1">
      <alignment horizontal="right"/>
    </xf>
    <xf numFmtId="49" fontId="0" fillId="0" borderId="1" xfId="0" applyNumberFormat="1" applyBorder="1" applyAlignment="1">
      <alignment horizontal="center"/>
    </xf>
    <xf numFmtId="0" fontId="32" fillId="0" borderId="1" xfId="0" applyFont="1" applyBorder="1" applyAlignment="1">
      <alignment horizontal="right"/>
    </xf>
    <xf numFmtId="0" fontId="25" fillId="0" borderId="0" xfId="0" applyFont="1" applyAlignment="1">
      <alignment horizontal="center"/>
    </xf>
    <xf numFmtId="164" fontId="27" fillId="2" borderId="1" xfId="0" applyNumberFormat="1" applyFont="1" applyFill="1" applyBorder="1" applyAlignment="1">
      <alignment horizontal="center"/>
    </xf>
    <xf numFmtId="0" fontId="0" fillId="0" borderId="0" xfId="0" applyBorder="1"/>
    <xf numFmtId="0" fontId="3" fillId="0" borderId="0" xfId="0" applyFont="1" applyAlignment="1">
      <alignment horizontal="center"/>
    </xf>
    <xf numFmtId="44" fontId="25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44" fontId="25" fillId="0" borderId="0" xfId="0" applyNumberFormat="1" applyFont="1" applyAlignment="1">
      <alignment horizontal="center"/>
    </xf>
    <xf numFmtId="44" fontId="25" fillId="0" borderId="0" xfId="0" applyNumberFormat="1" applyFont="1" applyBorder="1" applyAlignment="1">
      <alignment horizontal="center"/>
    </xf>
    <xf numFmtId="0" fontId="32" fillId="0" borderId="0" xfId="0" applyFont="1" applyBorder="1" applyAlignment="1">
      <alignment horizontal="center" wrapText="1"/>
    </xf>
    <xf numFmtId="0" fontId="32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44" fontId="1" fillId="0" borderId="1" xfId="0" applyNumberFormat="1" applyFont="1" applyBorder="1"/>
    <xf numFmtId="0" fontId="1" fillId="0" borderId="1" xfId="0" applyFont="1" applyBorder="1" applyAlignment="1">
      <alignment horizontal="center" wrapText="1"/>
    </xf>
    <xf numFmtId="0" fontId="34" fillId="0" borderId="1" xfId="0" applyFont="1" applyBorder="1"/>
    <xf numFmtId="0" fontId="34" fillId="0" borderId="0" xfId="0" applyFont="1"/>
    <xf numFmtId="44" fontId="1" fillId="0" borderId="1" xfId="1" applyNumberFormat="1" applyFont="1" applyBorder="1"/>
    <xf numFmtId="0" fontId="1" fillId="0" borderId="1" xfId="0" applyFont="1" applyBorder="1" applyAlignment="1">
      <alignment horizontal="center" vertical="center" wrapText="1"/>
    </xf>
    <xf numFmtId="44" fontId="2" fillId="0" borderId="1" xfId="0" applyNumberFormat="1" applyFont="1" applyBorder="1"/>
    <xf numFmtId="0" fontId="35" fillId="2" borderId="1" xfId="0" applyFont="1" applyFill="1" applyBorder="1" applyAlignment="1">
      <alignment horizontal="right"/>
    </xf>
    <xf numFmtId="44" fontId="2" fillId="0" borderId="1" xfId="0" applyNumberFormat="1" applyFont="1" applyFill="1" applyBorder="1"/>
    <xf numFmtId="44" fontId="3" fillId="25" borderId="1" xfId="0" applyNumberFormat="1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44" fontId="1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0" fillId="0" borderId="0" xfId="0" applyBorder="1"/>
    <xf numFmtId="0" fontId="3" fillId="0" borderId="0" xfId="0" applyFont="1" applyBorder="1" applyAlignment="1">
      <alignment horizontal="center"/>
    </xf>
    <xf numFmtId="0" fontId="25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5" fillId="0" borderId="0" xfId="0" applyFont="1" applyAlignment="1">
      <alignment horizontal="center" wrapText="1"/>
    </xf>
    <xf numFmtId="44" fontId="25" fillId="0" borderId="0" xfId="0" applyNumberFormat="1" applyFont="1" applyAlignment="1">
      <alignment horizontal="center"/>
    </xf>
    <xf numFmtId="0" fontId="32" fillId="0" borderId="0" xfId="0" applyFont="1" applyBorder="1" applyAlignment="1">
      <alignment horizontal="center" wrapText="1"/>
    </xf>
    <xf numFmtId="0" fontId="33" fillId="0" borderId="0" xfId="0" applyFont="1" applyBorder="1" applyAlignment="1">
      <alignment horizontal="center" wrapText="1"/>
    </xf>
    <xf numFmtId="0" fontId="32" fillId="0" borderId="0" xfId="0" applyFont="1" applyBorder="1" applyAlignment="1">
      <alignment horizontal="center"/>
    </xf>
    <xf numFmtId="0" fontId="32" fillId="0" borderId="19" xfId="0" applyFont="1" applyBorder="1" applyAlignment="1">
      <alignment horizontal="center" wrapText="1"/>
    </xf>
    <xf numFmtId="0" fontId="3" fillId="0" borderId="0" xfId="0" applyFont="1" applyBorder="1" applyAlignment="1">
      <alignment horizontal="left" vertical="center"/>
    </xf>
    <xf numFmtId="0" fontId="25" fillId="0" borderId="19" xfId="0" applyFont="1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Alignment="1"/>
    <xf numFmtId="44" fontId="25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25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14" fontId="1" fillId="0" borderId="21" xfId="0" applyNumberFormat="1" applyFont="1" applyBorder="1" applyAlignment="1">
      <alignment horizontal="center"/>
    </xf>
    <xf numFmtId="14" fontId="1" fillId="0" borderId="0" xfId="0" applyNumberFormat="1" applyFont="1" applyFill="1" applyBorder="1" applyAlignment="1">
      <alignment horizontal="center"/>
    </xf>
    <xf numFmtId="164" fontId="27" fillId="0" borderId="0" xfId="0" applyNumberFormat="1" applyFont="1" applyFill="1" applyBorder="1" applyAlignment="1">
      <alignment horizontal="center"/>
    </xf>
    <xf numFmtId="0" fontId="28" fillId="2" borderId="1" xfId="1" applyNumberFormat="1" applyFont="1" applyFill="1" applyBorder="1" applyAlignment="1">
      <alignment horizontal="center"/>
    </xf>
    <xf numFmtId="0" fontId="28" fillId="0" borderId="1" xfId="1" applyNumberFormat="1" applyFont="1" applyBorder="1" applyAlignment="1">
      <alignment horizontal="center"/>
    </xf>
    <xf numFmtId="0" fontId="29" fillId="2" borderId="1" xfId="0" applyFont="1" applyFill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27" fillId="0" borderId="1" xfId="0" applyFont="1" applyBorder="1" applyAlignment="1">
      <alignment horizontal="center" wrapText="1"/>
    </xf>
    <xf numFmtId="0" fontId="27" fillId="2" borderId="1" xfId="0" applyFont="1" applyFill="1" applyBorder="1" applyAlignment="1">
      <alignment horizontal="left" wrapText="1"/>
    </xf>
    <xf numFmtId="44" fontId="1" fillId="0" borderId="1" xfId="44" applyFont="1" applyBorder="1"/>
    <xf numFmtId="44" fontId="1" fillId="0" borderId="1" xfId="0" applyNumberFormat="1" applyFont="1" applyBorder="1" applyAlignment="1">
      <alignment horizontal="center" vertical="center"/>
    </xf>
    <xf numFmtId="44" fontId="1" fillId="0" borderId="1" xfId="0" applyNumberFormat="1" applyFont="1" applyBorder="1" applyAlignment="1">
      <alignment horizontal="left"/>
    </xf>
    <xf numFmtId="44" fontId="2" fillId="2" borderId="1" xfId="0" applyNumberFormat="1" applyFont="1" applyFill="1" applyBorder="1" applyAlignment="1">
      <alignment horizontal="right"/>
    </xf>
    <xf numFmtId="0" fontId="27" fillId="2" borderId="13" xfId="0" applyFont="1" applyFill="1" applyBorder="1" applyAlignment="1">
      <alignment horizontal="center"/>
    </xf>
    <xf numFmtId="44" fontId="30" fillId="0" borderId="1" xfId="0" applyNumberFormat="1" applyFont="1" applyBorder="1"/>
    <xf numFmtId="0" fontId="28" fillId="26" borderId="1" xfId="0" applyFont="1" applyFill="1" applyBorder="1" applyAlignment="1">
      <alignment horizontal="center"/>
    </xf>
    <xf numFmtId="14" fontId="33" fillId="0" borderId="1" xfId="0" applyNumberFormat="1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wrapText="1"/>
    </xf>
    <xf numFmtId="43" fontId="33" fillId="0" borderId="1" xfId="1" applyFont="1" applyBorder="1" applyAlignment="1">
      <alignment horizontal="center" wrapText="1"/>
    </xf>
    <xf numFmtId="164" fontId="36" fillId="2" borderId="1" xfId="0" applyNumberFormat="1" applyFont="1" applyFill="1" applyBorder="1" applyAlignment="1">
      <alignment horizontal="center" vertical="center"/>
    </xf>
    <xf numFmtId="0" fontId="36" fillId="26" borderId="1" xfId="0" applyFont="1" applyFill="1" applyBorder="1" applyAlignment="1">
      <alignment horizontal="center"/>
    </xf>
    <xf numFmtId="0" fontId="36" fillId="2" borderId="1" xfId="2" applyFont="1" applyFill="1" applyBorder="1" applyAlignment="1">
      <alignment horizontal="center"/>
    </xf>
    <xf numFmtId="0" fontId="33" fillId="0" borderId="1" xfId="0" applyFont="1" applyBorder="1"/>
    <xf numFmtId="44" fontId="32" fillId="2" borderId="1" xfId="0" applyNumberFormat="1" applyFont="1" applyFill="1" applyBorder="1" applyAlignment="1">
      <alignment horizontal="right"/>
    </xf>
    <xf numFmtId="0" fontId="36" fillId="2" borderId="1" xfId="0" applyFont="1" applyFill="1" applyBorder="1" applyAlignment="1">
      <alignment horizontal="center"/>
    </xf>
    <xf numFmtId="43" fontId="32" fillId="25" borderId="1" xfId="0" applyNumberFormat="1" applyFont="1" applyFill="1" applyBorder="1"/>
    <xf numFmtId="44" fontId="37" fillId="25" borderId="1" xfId="0" applyNumberFormat="1" applyFont="1" applyFill="1" applyBorder="1"/>
    <xf numFmtId="0" fontId="32" fillId="0" borderId="0" xfId="0" applyFont="1" applyBorder="1" applyAlignment="1"/>
    <xf numFmtId="44" fontId="33" fillId="0" borderId="0" xfId="0" applyNumberFormat="1" applyFont="1" applyBorder="1" applyAlignment="1">
      <alignment horizontal="center"/>
    </xf>
    <xf numFmtId="44" fontId="33" fillId="0" borderId="0" xfId="0" applyNumberFormat="1" applyFont="1" applyBorder="1" applyAlignment="1">
      <alignment horizontal="center"/>
    </xf>
    <xf numFmtId="0" fontId="38" fillId="0" borderId="0" xfId="0" applyFont="1" applyBorder="1"/>
    <xf numFmtId="0" fontId="38" fillId="0" borderId="0" xfId="0" applyFont="1" applyBorder="1" applyAlignment="1">
      <alignment horizontal="center"/>
    </xf>
    <xf numFmtId="0" fontId="38" fillId="0" borderId="0" xfId="0" applyFont="1" applyBorder="1" applyAlignment="1"/>
    <xf numFmtId="44" fontId="39" fillId="0" borderId="0" xfId="0" applyNumberFormat="1" applyFont="1" applyBorder="1" applyAlignment="1"/>
    <xf numFmtId="0" fontId="38" fillId="0" borderId="0" xfId="0" applyFont="1" applyBorder="1" applyAlignment="1">
      <alignment horizontal="right"/>
    </xf>
    <xf numFmtId="0" fontId="32" fillId="0" borderId="0" xfId="0" applyFont="1" applyBorder="1" applyAlignment="1">
      <alignment horizontal="left" vertical="center" wrapText="1"/>
    </xf>
    <xf numFmtId="164" fontId="28" fillId="0" borderId="0" xfId="0" applyNumberFormat="1" applyFont="1" applyAlignment="1">
      <alignment horizontal="center"/>
    </xf>
    <xf numFmtId="0" fontId="28" fillId="0" borderId="0" xfId="0" applyFont="1" applyAlignment="1">
      <alignment horizontal="center"/>
    </xf>
    <xf numFmtId="44" fontId="29" fillId="2" borderId="1" xfId="44" applyFont="1" applyFill="1" applyBorder="1" applyAlignment="1">
      <alignment horizontal="right"/>
    </xf>
    <xf numFmtId="0" fontId="28" fillId="2" borderId="1" xfId="0" applyNumberFormat="1" applyFont="1" applyFill="1" applyBorder="1" applyAlignment="1">
      <alignment horizontal="center"/>
    </xf>
    <xf numFmtId="14" fontId="28" fillId="26" borderId="1" xfId="0" applyNumberFormat="1" applyFont="1" applyFill="1" applyBorder="1" applyAlignment="1">
      <alignment horizontal="center"/>
    </xf>
    <xf numFmtId="49" fontId="28" fillId="26" borderId="1" xfId="0" applyNumberFormat="1" applyFont="1" applyFill="1" applyBorder="1" applyAlignment="1">
      <alignment horizontal="center"/>
    </xf>
    <xf numFmtId="44" fontId="28" fillId="26" borderId="1" xfId="44" applyFont="1" applyFill="1" applyBorder="1" applyAlignment="1">
      <alignment horizontal="right"/>
    </xf>
    <xf numFmtId="44" fontId="28" fillId="0" borderId="1" xfId="0" applyNumberFormat="1" applyFont="1" applyBorder="1"/>
    <xf numFmtId="44" fontId="28" fillId="2" borderId="1" xfId="0" applyNumberFormat="1" applyFont="1" applyFill="1" applyBorder="1" applyAlignment="1">
      <alignment horizontal="right"/>
    </xf>
    <xf numFmtId="44" fontId="28" fillId="26" borderId="1" xfId="0" applyNumberFormat="1" applyFont="1" applyFill="1" applyBorder="1" applyAlignment="1">
      <alignment horizontal="right"/>
    </xf>
    <xf numFmtId="14" fontId="28" fillId="2" borderId="1" xfId="0" applyNumberFormat="1" applyFont="1" applyFill="1" applyBorder="1" applyAlignment="1">
      <alignment horizontal="center"/>
    </xf>
    <xf numFmtId="44" fontId="29" fillId="0" borderId="1" xfId="0" applyNumberFormat="1" applyFont="1" applyBorder="1"/>
    <xf numFmtId="44" fontId="29" fillId="25" borderId="1" xfId="0" applyNumberFormat="1" applyFont="1" applyFill="1" applyBorder="1" applyAlignment="1">
      <alignment horizontal="center" wrapText="1"/>
    </xf>
    <xf numFmtId="44" fontId="29" fillId="25" borderId="1" xfId="44" applyFont="1" applyFill="1" applyBorder="1" applyAlignment="1">
      <alignment horizontal="left" wrapText="1"/>
    </xf>
  </cellXfs>
  <cellStyles count="45">
    <cellStyle name="20% - Accent1" xfId="3" xr:uid="{00000000-0005-0000-0000-000000000000}"/>
    <cellStyle name="20% - Accent2" xfId="4" xr:uid="{00000000-0005-0000-0000-000001000000}"/>
    <cellStyle name="20% - Accent3" xfId="5" xr:uid="{00000000-0005-0000-0000-000002000000}"/>
    <cellStyle name="20% - Accent4" xfId="6" xr:uid="{00000000-0005-0000-0000-000003000000}"/>
    <cellStyle name="20% - Accent5" xfId="7" xr:uid="{00000000-0005-0000-0000-000004000000}"/>
    <cellStyle name="20% - Accent6" xfId="8" xr:uid="{00000000-0005-0000-0000-000005000000}"/>
    <cellStyle name="40% - Accent1" xfId="9" xr:uid="{00000000-0005-0000-0000-000006000000}"/>
    <cellStyle name="40% - Accent2" xfId="10" xr:uid="{00000000-0005-0000-0000-000007000000}"/>
    <cellStyle name="40% - Accent3" xfId="11" xr:uid="{00000000-0005-0000-0000-000008000000}"/>
    <cellStyle name="40% - Accent4" xfId="12" xr:uid="{00000000-0005-0000-0000-000009000000}"/>
    <cellStyle name="40% - Accent5" xfId="13" xr:uid="{00000000-0005-0000-0000-00000A000000}"/>
    <cellStyle name="40% - Accent6" xfId="14" xr:uid="{00000000-0005-0000-0000-00000B000000}"/>
    <cellStyle name="60% - Accent1" xfId="15" xr:uid="{00000000-0005-0000-0000-00000C000000}"/>
    <cellStyle name="60% - Accent2" xfId="16" xr:uid="{00000000-0005-0000-0000-00000D000000}"/>
    <cellStyle name="60% - Accent3" xfId="17" xr:uid="{00000000-0005-0000-0000-00000E000000}"/>
    <cellStyle name="60% - Accent4" xfId="18" xr:uid="{00000000-0005-0000-0000-00000F000000}"/>
    <cellStyle name="60% - Accent5" xfId="19" xr:uid="{00000000-0005-0000-0000-000010000000}"/>
    <cellStyle name="60% - Accent6" xfId="20" xr:uid="{00000000-0005-0000-0000-000011000000}"/>
    <cellStyle name="Accent1" xfId="21" xr:uid="{00000000-0005-0000-0000-000012000000}"/>
    <cellStyle name="Accent2" xfId="22" xr:uid="{00000000-0005-0000-0000-000013000000}"/>
    <cellStyle name="Accent3" xfId="23" xr:uid="{00000000-0005-0000-0000-000014000000}"/>
    <cellStyle name="Accent4" xfId="24" xr:uid="{00000000-0005-0000-0000-000015000000}"/>
    <cellStyle name="Accent5" xfId="25" xr:uid="{00000000-0005-0000-0000-000016000000}"/>
    <cellStyle name="Accent6" xfId="26" xr:uid="{00000000-0005-0000-0000-000017000000}"/>
    <cellStyle name="Bad" xfId="27" xr:uid="{00000000-0005-0000-0000-000018000000}"/>
    <cellStyle name="Calculation" xfId="28" xr:uid="{00000000-0005-0000-0000-000019000000}"/>
    <cellStyle name="Check Cell" xfId="29" xr:uid="{00000000-0005-0000-0000-00001A000000}"/>
    <cellStyle name="Explanatory Text" xfId="30" xr:uid="{00000000-0005-0000-0000-00001B000000}"/>
    <cellStyle name="Good" xfId="31" xr:uid="{00000000-0005-0000-0000-00001C000000}"/>
    <cellStyle name="Heading 1" xfId="32" xr:uid="{00000000-0005-0000-0000-00001D000000}"/>
    <cellStyle name="Heading 2" xfId="33" xr:uid="{00000000-0005-0000-0000-00001E000000}"/>
    <cellStyle name="Heading 3" xfId="34" xr:uid="{00000000-0005-0000-0000-00001F000000}"/>
    <cellStyle name="Heading 4" xfId="35" xr:uid="{00000000-0005-0000-0000-000020000000}"/>
    <cellStyle name="Input" xfId="36" xr:uid="{00000000-0005-0000-0000-000021000000}"/>
    <cellStyle name="Linked Cell" xfId="37" xr:uid="{00000000-0005-0000-0000-000022000000}"/>
    <cellStyle name="Millares" xfId="1" builtinId="3"/>
    <cellStyle name="Moneda" xfId="44" builtinId="4"/>
    <cellStyle name="Neutral 2" xfId="38" xr:uid="{00000000-0005-0000-0000-000025000000}"/>
    <cellStyle name="Normal" xfId="0" builtinId="0"/>
    <cellStyle name="Normal 2" xfId="2" xr:uid="{00000000-0005-0000-0000-000027000000}"/>
    <cellStyle name="Note" xfId="39" xr:uid="{00000000-0005-0000-0000-000028000000}"/>
    <cellStyle name="Output" xfId="40" xr:uid="{00000000-0005-0000-0000-000029000000}"/>
    <cellStyle name="Title" xfId="41" xr:uid="{00000000-0005-0000-0000-00002A000000}"/>
    <cellStyle name="Total 2" xfId="42" xr:uid="{00000000-0005-0000-0000-00002B000000}"/>
    <cellStyle name="Warning Text" xfId="43" xr:uid="{00000000-0005-0000-0000-00002C000000}"/>
  </cellStyles>
  <dxfs count="0"/>
  <tableStyles count="0" defaultTableStyle="TableStyleMedium9" defaultPivotStyle="PivotStyleLight16"/>
  <colors>
    <mruColors>
      <color rgb="FF006600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0</xdr:rowOff>
    </xdr:from>
    <xdr:to>
      <xdr:col>2</xdr:col>
      <xdr:colOff>581024</xdr:colOff>
      <xdr:row>7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" y="0"/>
          <a:ext cx="3286124" cy="752475"/>
        </a:xfrm>
        <a:prstGeom prst="rect">
          <a:avLst/>
        </a:prstGeom>
      </xdr:spPr>
    </xdr:pic>
    <xdr:clientData/>
  </xdr:twoCellAnchor>
  <xdr:twoCellAnchor>
    <xdr:from>
      <xdr:col>0</xdr:col>
      <xdr:colOff>164523</xdr:colOff>
      <xdr:row>3</xdr:row>
      <xdr:rowOff>117762</xdr:rowOff>
    </xdr:from>
    <xdr:to>
      <xdr:col>2</xdr:col>
      <xdr:colOff>450273</xdr:colOff>
      <xdr:row>7</xdr:row>
      <xdr:rowOff>133351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C1CC1BD-15A8-48F0-BCD6-A51B970F3839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523" y="184437"/>
          <a:ext cx="3057525" cy="9204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85724</xdr:colOff>
      <xdr:row>1</xdr:row>
      <xdr:rowOff>38100</xdr:rowOff>
    </xdr:from>
    <xdr:to>
      <xdr:col>2</xdr:col>
      <xdr:colOff>1314449</xdr:colOff>
      <xdr:row>6</xdr:row>
      <xdr:rowOff>161924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724" y="228600"/>
          <a:ext cx="3067050" cy="11144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2509309</xdr:colOff>
      <xdr:row>2</xdr:row>
      <xdr:rowOff>59266</xdr:rowOff>
    </xdr:from>
    <xdr:to>
      <xdr:col>2</xdr:col>
      <xdr:colOff>1703917</xdr:colOff>
      <xdr:row>8</xdr:row>
      <xdr:rowOff>158749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09309" y="440266"/>
          <a:ext cx="4623858" cy="12954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155863</xdr:colOff>
      <xdr:row>0</xdr:row>
      <xdr:rowOff>129886</xdr:rowOff>
    </xdr:from>
    <xdr:to>
      <xdr:col>2</xdr:col>
      <xdr:colOff>523874</xdr:colOff>
      <xdr:row>5</xdr:row>
      <xdr:rowOff>38100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5863" y="129886"/>
          <a:ext cx="3073111" cy="151793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446484</xdr:colOff>
      <xdr:row>0</xdr:row>
      <xdr:rowOff>89297</xdr:rowOff>
    </xdr:from>
    <xdr:to>
      <xdr:col>1</xdr:col>
      <xdr:colOff>2014140</xdr:colOff>
      <xdr:row>4</xdr:row>
      <xdr:rowOff>317500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6484" y="89297"/>
          <a:ext cx="2672556" cy="102830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123825</xdr:rowOff>
    </xdr:from>
    <xdr:to>
      <xdr:col>2</xdr:col>
      <xdr:colOff>66675</xdr:colOff>
      <xdr:row>7</xdr:row>
      <xdr:rowOff>38100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" y="123825"/>
          <a:ext cx="3971925" cy="1247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Escala de grises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17"/>
  <sheetViews>
    <sheetView workbookViewId="0">
      <selection activeCell="C14" sqref="C14"/>
    </sheetView>
  </sheetViews>
  <sheetFormatPr baseColWidth="10" defaultColWidth="11.42578125" defaultRowHeight="15" x14ac:dyDescent="0.25"/>
  <cols>
    <col min="1" max="1" width="15.28515625" customWidth="1"/>
    <col min="2" max="2" width="26.28515625" customWidth="1"/>
    <col min="3" max="3" width="42.140625" customWidth="1"/>
    <col min="4" max="4" width="23.42578125" customWidth="1"/>
    <col min="5" max="5" width="27.28515625" customWidth="1"/>
    <col min="6" max="6" width="61.5703125" customWidth="1"/>
  </cols>
  <sheetData>
    <row r="1" spans="1:6" ht="5.25" customHeight="1" x14ac:dyDescent="0.25">
      <c r="A1" s="28"/>
      <c r="B1" s="57"/>
      <c r="C1" s="57"/>
      <c r="D1" s="57"/>
      <c r="E1" s="57"/>
      <c r="F1" s="57"/>
    </row>
    <row r="2" spans="1:6" ht="15" hidden="1" customHeight="1" x14ac:dyDescent="0.25">
      <c r="A2" s="113"/>
      <c r="B2" s="114"/>
      <c r="C2" s="114"/>
      <c r="D2" s="114"/>
      <c r="E2" s="114"/>
      <c r="F2" s="114"/>
    </row>
    <row r="3" spans="1:6" ht="18.75" hidden="1" customHeight="1" x14ac:dyDescent="0.25">
      <c r="A3" s="115"/>
      <c r="B3" s="115"/>
      <c r="C3" s="115" t="s">
        <v>26</v>
      </c>
      <c r="D3" s="115"/>
      <c r="E3" s="115"/>
      <c r="F3" s="35"/>
    </row>
    <row r="4" spans="1:6" ht="18" customHeight="1" x14ac:dyDescent="0.25">
      <c r="A4" s="116"/>
      <c r="B4" s="116"/>
      <c r="C4" s="116"/>
      <c r="D4" s="116"/>
      <c r="E4" s="116"/>
      <c r="F4" s="116"/>
    </row>
    <row r="5" spans="1:6" ht="15.75" customHeight="1" x14ac:dyDescent="0.25">
      <c r="A5" s="117"/>
      <c r="B5" s="117"/>
      <c r="C5" s="117" t="s">
        <v>26</v>
      </c>
      <c r="D5" s="117"/>
      <c r="E5" s="117"/>
      <c r="F5" s="63"/>
    </row>
    <row r="6" spans="1:6" ht="16.5" customHeight="1" x14ac:dyDescent="0.25">
      <c r="A6" s="119" t="s">
        <v>1</v>
      </c>
      <c r="B6" s="119"/>
      <c r="C6" s="119"/>
      <c r="D6" s="119"/>
      <c r="E6" s="119"/>
      <c r="F6" s="119"/>
    </row>
    <row r="7" spans="1:6" ht="21" customHeight="1" x14ac:dyDescent="0.25">
      <c r="A7" s="118" t="s">
        <v>2</v>
      </c>
      <c r="B7" s="118"/>
      <c r="C7" s="118"/>
      <c r="D7" s="118"/>
      <c r="E7" s="118"/>
      <c r="F7" s="118"/>
    </row>
    <row r="8" spans="1:6" ht="15.75" customHeight="1" x14ac:dyDescent="0.25">
      <c r="A8" s="117"/>
      <c r="B8" s="117"/>
      <c r="C8" s="63" t="s">
        <v>57</v>
      </c>
      <c r="D8" s="63"/>
      <c r="E8" s="63"/>
      <c r="F8" s="75"/>
    </row>
    <row r="9" spans="1:6" ht="17.25" customHeight="1" x14ac:dyDescent="0.25">
      <c r="A9" s="119" t="s">
        <v>79</v>
      </c>
      <c r="B9" s="119"/>
      <c r="C9" s="119"/>
      <c r="D9" s="119"/>
      <c r="E9" s="119"/>
      <c r="F9" s="119"/>
    </row>
    <row r="10" spans="1:6" ht="39.75" customHeight="1" x14ac:dyDescent="0.25">
      <c r="A10" s="38" t="s">
        <v>3</v>
      </c>
      <c r="B10" s="38" t="s">
        <v>4</v>
      </c>
      <c r="C10" s="38" t="s">
        <v>5</v>
      </c>
      <c r="D10" s="38" t="s">
        <v>18</v>
      </c>
      <c r="E10" s="38" t="s">
        <v>17</v>
      </c>
      <c r="F10" s="38" t="s">
        <v>6</v>
      </c>
    </row>
    <row r="11" spans="1:6" ht="25.5" customHeight="1" x14ac:dyDescent="0.25">
      <c r="A11" s="86">
        <v>44865</v>
      </c>
      <c r="B11" s="48">
        <v>999002</v>
      </c>
      <c r="C11" s="48" t="s">
        <v>7</v>
      </c>
      <c r="D11" s="82"/>
      <c r="E11" s="81">
        <v>175</v>
      </c>
      <c r="F11" s="48" t="s">
        <v>21</v>
      </c>
    </row>
    <row r="12" spans="1:6" ht="27" customHeight="1" x14ac:dyDescent="0.25">
      <c r="A12" s="3"/>
      <c r="B12" s="83"/>
      <c r="C12" s="78" t="s">
        <v>56</v>
      </c>
      <c r="D12" s="108"/>
      <c r="E12" s="79">
        <f>SUM(E11:E11)</f>
        <v>175</v>
      </c>
      <c r="F12" s="3"/>
    </row>
    <row r="13" spans="1:6" x14ac:dyDescent="0.25">
      <c r="A13" s="29"/>
      <c r="B13" s="29"/>
      <c r="C13" s="29"/>
      <c r="D13" s="29"/>
      <c r="E13" s="29"/>
      <c r="F13" s="29"/>
    </row>
    <row r="14" spans="1:6" x14ac:dyDescent="0.25">
      <c r="A14" s="29"/>
      <c r="B14" s="68"/>
      <c r="C14" s="29"/>
      <c r="D14" s="69"/>
      <c r="E14" s="69"/>
      <c r="F14" s="29"/>
    </row>
    <row r="15" spans="1:6" x14ac:dyDescent="0.25">
      <c r="A15" s="110" t="s">
        <v>78</v>
      </c>
      <c r="B15" s="110"/>
      <c r="C15" s="111" t="s">
        <v>28</v>
      </c>
      <c r="D15" s="111"/>
      <c r="E15" s="111"/>
      <c r="F15" s="70" t="s">
        <v>9</v>
      </c>
    </row>
    <row r="16" spans="1:6" x14ac:dyDescent="0.25">
      <c r="A16" s="29"/>
      <c r="B16" s="76" t="s">
        <v>10</v>
      </c>
      <c r="C16" s="112" t="s">
        <v>29</v>
      </c>
      <c r="D16" s="112"/>
      <c r="E16" s="112"/>
      <c r="F16" s="76" t="s">
        <v>12</v>
      </c>
    </row>
    <row r="17" spans="1:6" ht="15.75" x14ac:dyDescent="0.25">
      <c r="A17" s="49"/>
      <c r="B17" s="76" t="s">
        <v>13</v>
      </c>
      <c r="C17" s="112" t="s">
        <v>30</v>
      </c>
      <c r="D17" s="112"/>
      <c r="E17" s="112"/>
      <c r="F17" s="76" t="s">
        <v>15</v>
      </c>
    </row>
  </sheetData>
  <mergeCells count="14">
    <mergeCell ref="A15:B15"/>
    <mergeCell ref="C15:E15"/>
    <mergeCell ref="C16:E16"/>
    <mergeCell ref="C17:E17"/>
    <mergeCell ref="A2:F2"/>
    <mergeCell ref="A3:B3"/>
    <mergeCell ref="C3:E3"/>
    <mergeCell ref="A4:F4"/>
    <mergeCell ref="A5:B5"/>
    <mergeCell ref="C5:E5"/>
    <mergeCell ref="A7:F7"/>
    <mergeCell ref="A6:F6"/>
    <mergeCell ref="A8:B8"/>
    <mergeCell ref="A9:F9"/>
  </mergeCells>
  <pageMargins left="0.7" right="0.7" top="0.75" bottom="0.75" header="0.3" footer="0.3"/>
  <pageSetup orientation="landscape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AD49"/>
  <sheetViews>
    <sheetView topLeftCell="A38" zoomScale="90" zoomScaleNormal="90" workbookViewId="0">
      <selection activeCell="A8" sqref="A8:F8"/>
    </sheetView>
  </sheetViews>
  <sheetFormatPr baseColWidth="10" defaultColWidth="9.140625" defaultRowHeight="15" x14ac:dyDescent="0.25"/>
  <cols>
    <col min="1" max="1" width="13" customWidth="1"/>
    <col min="2" max="2" width="28" customWidth="1"/>
    <col min="3" max="3" width="45.5703125" customWidth="1"/>
    <col min="4" max="4" width="19.7109375" customWidth="1"/>
    <col min="5" max="5" width="19.28515625" customWidth="1"/>
    <col min="6" max="6" width="83.5703125" customWidth="1"/>
    <col min="8" max="8" width="14.42578125" style="1" customWidth="1"/>
    <col min="9" max="30" width="9.140625" style="1"/>
  </cols>
  <sheetData>
    <row r="1" spans="1:7" x14ac:dyDescent="0.25">
      <c r="A1" s="29"/>
      <c r="B1" s="29"/>
      <c r="C1" s="29"/>
      <c r="D1" s="29"/>
      <c r="E1" s="29"/>
      <c r="F1" s="29"/>
      <c r="G1" s="29"/>
    </row>
    <row r="2" spans="1:7" x14ac:dyDescent="0.25">
      <c r="A2" s="29"/>
      <c r="B2" s="29"/>
      <c r="C2" s="29"/>
      <c r="D2" s="29"/>
      <c r="E2" s="29"/>
      <c r="F2" s="29"/>
      <c r="G2" s="29"/>
    </row>
    <row r="3" spans="1:7" ht="15.75" x14ac:dyDescent="0.25">
      <c r="A3" s="39"/>
      <c r="B3" s="39"/>
      <c r="C3" s="39"/>
      <c r="D3" s="39"/>
      <c r="E3" s="39"/>
      <c r="F3" s="39"/>
      <c r="G3" s="29"/>
    </row>
    <row r="4" spans="1:7" ht="18" x14ac:dyDescent="0.25">
      <c r="A4" s="121" t="s">
        <v>32</v>
      </c>
      <c r="B4" s="121"/>
      <c r="C4" s="121"/>
      <c r="D4" s="121"/>
      <c r="E4" s="121"/>
      <c r="F4" s="121"/>
      <c r="G4" s="29"/>
    </row>
    <row r="5" spans="1:7" ht="18" x14ac:dyDescent="0.25">
      <c r="A5" s="122" t="s">
        <v>68</v>
      </c>
      <c r="B5" s="122"/>
      <c r="C5" s="122"/>
      <c r="D5" s="122"/>
      <c r="E5" s="122"/>
      <c r="F5" s="122"/>
      <c r="G5" s="29"/>
    </row>
    <row r="6" spans="1:7" ht="18" x14ac:dyDescent="0.25">
      <c r="A6" s="121" t="s">
        <v>69</v>
      </c>
      <c r="B6" s="121"/>
      <c r="C6" s="121"/>
      <c r="D6" s="121"/>
      <c r="E6" s="121"/>
      <c r="F6" s="121"/>
      <c r="G6" s="29"/>
    </row>
    <row r="7" spans="1:7" ht="18" x14ac:dyDescent="0.25">
      <c r="A7" s="94"/>
      <c r="B7" s="94"/>
      <c r="C7" s="123" t="s">
        <v>70</v>
      </c>
      <c r="D7" s="123"/>
      <c r="E7" s="123"/>
      <c r="F7" s="123"/>
      <c r="G7" s="29"/>
    </row>
    <row r="8" spans="1:7" ht="18" x14ac:dyDescent="0.25">
      <c r="A8" s="124" t="s">
        <v>116</v>
      </c>
      <c r="B8" s="124"/>
      <c r="C8" s="124"/>
      <c r="D8" s="124"/>
      <c r="E8" s="124"/>
      <c r="F8" s="124"/>
      <c r="G8" s="29"/>
    </row>
    <row r="9" spans="1:7" ht="31.5" x14ac:dyDescent="0.25">
      <c r="A9" s="38" t="s">
        <v>3</v>
      </c>
      <c r="B9" s="38" t="s">
        <v>4</v>
      </c>
      <c r="C9" s="38" t="s">
        <v>5</v>
      </c>
      <c r="D9" s="38" t="s">
        <v>18</v>
      </c>
      <c r="E9" s="38" t="s">
        <v>17</v>
      </c>
      <c r="F9" s="38" t="s">
        <v>6</v>
      </c>
      <c r="G9" s="29"/>
    </row>
    <row r="10" spans="1:7" ht="57" customHeight="1" x14ac:dyDescent="0.25">
      <c r="A10" s="97">
        <v>44838</v>
      </c>
      <c r="B10" s="138">
        <v>60748</v>
      </c>
      <c r="C10" s="99" t="s">
        <v>71</v>
      </c>
      <c r="D10" s="64"/>
      <c r="E10" s="100">
        <v>3000</v>
      </c>
      <c r="F10" s="101" t="s">
        <v>95</v>
      </c>
      <c r="G10" s="29"/>
    </row>
    <row r="11" spans="1:7" ht="57.75" customHeight="1" x14ac:dyDescent="0.25">
      <c r="A11" s="97">
        <v>44838</v>
      </c>
      <c r="B11" s="138">
        <v>60749</v>
      </c>
      <c r="C11" s="99" t="s">
        <v>80</v>
      </c>
      <c r="D11" s="64"/>
      <c r="E11" s="144">
        <v>3500</v>
      </c>
      <c r="F11" s="77" t="s">
        <v>96</v>
      </c>
      <c r="G11" s="29"/>
    </row>
    <row r="12" spans="1:7" ht="56.25" customHeight="1" x14ac:dyDescent="0.25">
      <c r="A12" s="97">
        <v>44841</v>
      </c>
      <c r="B12" s="138">
        <v>60750</v>
      </c>
      <c r="C12" s="99" t="s">
        <v>81</v>
      </c>
      <c r="D12" s="64"/>
      <c r="E12" s="100">
        <v>76312.5</v>
      </c>
      <c r="F12" s="101" t="s">
        <v>97</v>
      </c>
      <c r="G12" s="29"/>
    </row>
    <row r="13" spans="1:7" ht="52.5" customHeight="1" x14ac:dyDescent="0.25">
      <c r="A13" s="97">
        <v>44841</v>
      </c>
      <c r="B13" s="139">
        <v>60751</v>
      </c>
      <c r="C13" s="99" t="s">
        <v>82</v>
      </c>
      <c r="D13" s="64"/>
      <c r="E13" s="100">
        <v>20000</v>
      </c>
      <c r="F13" s="101" t="s">
        <v>98</v>
      </c>
      <c r="G13" s="29"/>
    </row>
    <row r="14" spans="1:7" ht="49.5" customHeight="1" x14ac:dyDescent="0.25">
      <c r="A14" s="97">
        <v>44841</v>
      </c>
      <c r="B14" s="139">
        <v>60752</v>
      </c>
      <c r="C14" s="99" t="s">
        <v>83</v>
      </c>
      <c r="D14" s="64"/>
      <c r="E14" s="100">
        <v>15419</v>
      </c>
      <c r="F14" s="101" t="s">
        <v>99</v>
      </c>
      <c r="G14" s="29"/>
    </row>
    <row r="15" spans="1:7" ht="48" customHeight="1" x14ac:dyDescent="0.25">
      <c r="A15" s="97">
        <v>44841</v>
      </c>
      <c r="B15" s="139">
        <v>28287664853</v>
      </c>
      <c r="C15" s="99" t="s">
        <v>84</v>
      </c>
      <c r="D15" s="102"/>
      <c r="E15" s="100">
        <v>145487.5</v>
      </c>
      <c r="F15" s="98" t="s">
        <v>100</v>
      </c>
      <c r="G15" s="29"/>
    </row>
    <row r="16" spans="1:7" ht="46.5" customHeight="1" x14ac:dyDescent="0.25">
      <c r="A16" s="97">
        <v>44844</v>
      </c>
      <c r="B16" s="139">
        <v>28265371374</v>
      </c>
      <c r="C16" s="99" t="s">
        <v>84</v>
      </c>
      <c r="D16" s="102"/>
      <c r="E16" s="100">
        <v>337.73</v>
      </c>
      <c r="F16" s="98" t="s">
        <v>100</v>
      </c>
      <c r="G16" s="29"/>
    </row>
    <row r="17" spans="1:30" ht="48" customHeight="1" x14ac:dyDescent="0.25">
      <c r="A17" s="97">
        <v>44844</v>
      </c>
      <c r="B17" s="138">
        <v>60753</v>
      </c>
      <c r="C17" s="99" t="s">
        <v>85</v>
      </c>
      <c r="D17" s="103"/>
      <c r="E17" s="98" t="s">
        <v>50</v>
      </c>
      <c r="F17" s="98" t="s">
        <v>50</v>
      </c>
      <c r="G17" s="29"/>
    </row>
    <row r="18" spans="1:30" ht="53.25" customHeight="1" x14ac:dyDescent="0.25">
      <c r="A18" s="97">
        <v>44844</v>
      </c>
      <c r="B18" s="138">
        <v>60754</v>
      </c>
      <c r="C18" s="99" t="s">
        <v>85</v>
      </c>
      <c r="D18" s="64"/>
      <c r="E18" s="100">
        <v>123421.8</v>
      </c>
      <c r="F18" s="101" t="s">
        <v>101</v>
      </c>
      <c r="G18" s="29"/>
    </row>
    <row r="19" spans="1:30" ht="40.5" customHeight="1" x14ac:dyDescent="0.25">
      <c r="A19" s="97">
        <v>44847</v>
      </c>
      <c r="B19" s="139">
        <v>60755</v>
      </c>
      <c r="C19" s="99" t="s">
        <v>73</v>
      </c>
      <c r="D19" s="64"/>
      <c r="E19" s="100">
        <v>19477.75</v>
      </c>
      <c r="F19" s="101" t="s">
        <v>102</v>
      </c>
      <c r="G19" s="29"/>
    </row>
    <row r="20" spans="1:30" ht="50.25" customHeight="1" x14ac:dyDescent="0.25">
      <c r="A20" s="97">
        <v>44847</v>
      </c>
      <c r="B20" s="139">
        <v>60756</v>
      </c>
      <c r="C20" s="99" t="s">
        <v>51</v>
      </c>
      <c r="D20" s="64"/>
      <c r="E20" s="100">
        <v>8894.8799999999992</v>
      </c>
      <c r="F20" s="101" t="s">
        <v>103</v>
      </c>
      <c r="G20" s="29"/>
    </row>
    <row r="21" spans="1:30" ht="53.25" customHeight="1" x14ac:dyDescent="0.25">
      <c r="A21" s="97">
        <v>44847</v>
      </c>
      <c r="B21" s="139">
        <v>60757</v>
      </c>
      <c r="C21" s="99" t="s">
        <v>72</v>
      </c>
      <c r="D21" s="64"/>
      <c r="E21" s="100">
        <v>76312.5</v>
      </c>
      <c r="F21" s="101" t="s">
        <v>104</v>
      </c>
      <c r="G21" s="29"/>
    </row>
    <row r="22" spans="1:30" ht="60" customHeight="1" x14ac:dyDescent="0.25">
      <c r="A22" s="97">
        <v>44848</v>
      </c>
      <c r="B22" s="139">
        <v>60758</v>
      </c>
      <c r="C22" s="99" t="s">
        <v>86</v>
      </c>
      <c r="D22" s="64"/>
      <c r="E22" s="100">
        <v>608900</v>
      </c>
      <c r="F22" s="101" t="s">
        <v>105</v>
      </c>
      <c r="G22" s="29"/>
    </row>
    <row r="23" spans="1:30" ht="57.75" customHeight="1" x14ac:dyDescent="0.25">
      <c r="A23" s="97">
        <v>44852</v>
      </c>
      <c r="B23" s="139">
        <v>28368049204</v>
      </c>
      <c r="C23" s="48" t="s">
        <v>84</v>
      </c>
      <c r="D23" s="149">
        <v>1150000</v>
      </c>
      <c r="E23" s="64"/>
      <c r="F23" s="98" t="s">
        <v>106</v>
      </c>
      <c r="G23" s="29"/>
    </row>
    <row r="24" spans="1:30" ht="58.5" customHeight="1" x14ac:dyDescent="0.25">
      <c r="A24" s="97">
        <v>44852</v>
      </c>
      <c r="B24" s="139">
        <v>60759</v>
      </c>
      <c r="C24" s="99" t="s">
        <v>87</v>
      </c>
      <c r="D24" s="104"/>
      <c r="E24" s="100">
        <v>23461.17</v>
      </c>
      <c r="F24" s="101" t="s">
        <v>107</v>
      </c>
      <c r="G24" s="29"/>
    </row>
    <row r="25" spans="1:30" s="29" customFormat="1" ht="65.25" customHeight="1" x14ac:dyDescent="0.25">
      <c r="A25" s="97">
        <v>44852</v>
      </c>
      <c r="B25" s="139">
        <v>60760</v>
      </c>
      <c r="C25" s="99" t="s">
        <v>88</v>
      </c>
      <c r="D25" s="64"/>
      <c r="E25" s="100">
        <v>11424.79</v>
      </c>
      <c r="F25" s="101" t="s">
        <v>108</v>
      </c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</row>
    <row r="26" spans="1:30" s="29" customFormat="1" ht="71.25" customHeight="1" x14ac:dyDescent="0.25">
      <c r="A26" s="97">
        <v>44853</v>
      </c>
      <c r="B26" s="139">
        <v>60761</v>
      </c>
      <c r="C26" s="99" t="s">
        <v>89</v>
      </c>
      <c r="D26" s="104"/>
      <c r="E26" s="100">
        <v>136000</v>
      </c>
      <c r="F26" s="101" t="s">
        <v>109</v>
      </c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</row>
    <row r="27" spans="1:30" s="29" customFormat="1" ht="58.5" customHeight="1" x14ac:dyDescent="0.25">
      <c r="A27" s="97">
        <v>44859</v>
      </c>
      <c r="B27" s="139">
        <v>60762</v>
      </c>
      <c r="C27" s="99" t="s">
        <v>90</v>
      </c>
      <c r="D27" s="64"/>
      <c r="E27" s="145" t="s">
        <v>50</v>
      </c>
      <c r="F27" s="105" t="s">
        <v>50</v>
      </c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</row>
    <row r="28" spans="1:30" s="29" customFormat="1" ht="58.5" customHeight="1" x14ac:dyDescent="0.25">
      <c r="A28" s="97">
        <v>44859</v>
      </c>
      <c r="B28" s="139">
        <v>60763</v>
      </c>
      <c r="C28" s="99" t="s">
        <v>91</v>
      </c>
      <c r="D28" s="64"/>
      <c r="E28" s="145" t="s">
        <v>50</v>
      </c>
      <c r="F28" s="105" t="s">
        <v>50</v>
      </c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</row>
    <row r="29" spans="1:30" s="29" customFormat="1" ht="58.5" customHeight="1" x14ac:dyDescent="0.25">
      <c r="A29" s="135">
        <v>44859</v>
      </c>
      <c r="B29" s="139">
        <v>60764</v>
      </c>
      <c r="C29" s="142" t="s">
        <v>92</v>
      </c>
      <c r="D29" s="64"/>
      <c r="E29" s="146">
        <v>113000</v>
      </c>
      <c r="F29" s="101" t="s">
        <v>110</v>
      </c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</row>
    <row r="30" spans="1:30" s="29" customFormat="1" ht="58.5" customHeight="1" x14ac:dyDescent="0.25">
      <c r="A30" s="135">
        <v>44859</v>
      </c>
      <c r="B30" s="139">
        <v>60765</v>
      </c>
      <c r="C30" s="142" t="s">
        <v>92</v>
      </c>
      <c r="D30" s="64"/>
      <c r="E30" s="145" t="s">
        <v>50</v>
      </c>
      <c r="F30" s="105" t="s">
        <v>50</v>
      </c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</row>
    <row r="31" spans="1:30" s="29" customFormat="1" ht="58.5" customHeight="1" x14ac:dyDescent="0.25">
      <c r="A31" s="135">
        <v>44859</v>
      </c>
      <c r="B31" s="139">
        <v>60766</v>
      </c>
      <c r="C31" s="142" t="s">
        <v>92</v>
      </c>
      <c r="D31" s="64"/>
      <c r="E31" s="145" t="s">
        <v>50</v>
      </c>
      <c r="F31" s="105" t="s">
        <v>50</v>
      </c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</row>
    <row r="32" spans="1:30" s="29" customFormat="1" ht="58.5" customHeight="1" x14ac:dyDescent="0.25">
      <c r="A32" s="135">
        <v>44859</v>
      </c>
      <c r="B32" s="139">
        <v>60767</v>
      </c>
      <c r="C32" s="99" t="s">
        <v>91</v>
      </c>
      <c r="D32" s="64"/>
      <c r="E32" s="145" t="s">
        <v>50</v>
      </c>
      <c r="F32" s="105" t="s">
        <v>50</v>
      </c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</row>
    <row r="33" spans="1:30" ht="50.25" customHeight="1" x14ac:dyDescent="0.25">
      <c r="A33" s="97">
        <v>44860</v>
      </c>
      <c r="B33" s="139">
        <v>60768</v>
      </c>
      <c r="C33" s="99" t="s">
        <v>93</v>
      </c>
      <c r="D33" s="64"/>
      <c r="E33" s="100">
        <v>76312.5</v>
      </c>
      <c r="F33" s="101" t="s">
        <v>111</v>
      </c>
      <c r="G33" s="29"/>
    </row>
    <row r="34" spans="1:30" ht="50.25" customHeight="1" x14ac:dyDescent="0.25">
      <c r="A34" s="97">
        <v>44861</v>
      </c>
      <c r="B34" s="139">
        <v>28435540779</v>
      </c>
      <c r="C34" s="48" t="s">
        <v>84</v>
      </c>
      <c r="D34" s="106">
        <v>2115000</v>
      </c>
      <c r="E34" s="100"/>
      <c r="F34" s="98" t="s">
        <v>106</v>
      </c>
      <c r="G34" s="29"/>
    </row>
    <row r="35" spans="1:30" s="29" customFormat="1" ht="56.25" customHeight="1" x14ac:dyDescent="0.25">
      <c r="A35" s="97">
        <v>44861</v>
      </c>
      <c r="B35" s="139">
        <v>60769</v>
      </c>
      <c r="C35" s="99" t="s">
        <v>94</v>
      </c>
      <c r="D35" s="64"/>
      <c r="E35" s="100">
        <v>600000</v>
      </c>
      <c r="F35" s="101" t="s">
        <v>112</v>
      </c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</row>
    <row r="36" spans="1:30" ht="63.75" customHeight="1" x14ac:dyDescent="0.25">
      <c r="A36" s="97">
        <v>44862</v>
      </c>
      <c r="B36" s="139">
        <v>60770</v>
      </c>
      <c r="C36" s="99" t="s">
        <v>80</v>
      </c>
      <c r="D36" s="64"/>
      <c r="E36" s="100">
        <v>3500</v>
      </c>
      <c r="F36" s="101" t="s">
        <v>113</v>
      </c>
      <c r="G36" s="29"/>
    </row>
    <row r="37" spans="1:30" s="29" customFormat="1" ht="48" customHeight="1" x14ac:dyDescent="0.25">
      <c r="A37" s="97">
        <v>44862</v>
      </c>
      <c r="B37" s="139">
        <v>60771</v>
      </c>
      <c r="C37" s="99" t="s">
        <v>71</v>
      </c>
      <c r="D37" s="64"/>
      <c r="E37" s="100">
        <v>3000</v>
      </c>
      <c r="F37" s="101" t="s">
        <v>114</v>
      </c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</row>
    <row r="38" spans="1:30" s="29" customFormat="1" ht="56.25" customHeight="1" x14ac:dyDescent="0.25">
      <c r="A38" s="97">
        <v>44865</v>
      </c>
      <c r="B38" s="139">
        <v>60772</v>
      </c>
      <c r="C38" s="99" t="s">
        <v>90</v>
      </c>
      <c r="D38" s="64"/>
      <c r="E38" s="100">
        <v>9967.7000000000007</v>
      </c>
      <c r="F38" s="142" t="s">
        <v>115</v>
      </c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</row>
    <row r="39" spans="1:30" s="29" customFormat="1" ht="54.75" customHeight="1" x14ac:dyDescent="0.25">
      <c r="A39" s="97">
        <v>44865</v>
      </c>
      <c r="B39" s="140"/>
      <c r="C39" s="143" t="s">
        <v>52</v>
      </c>
      <c r="D39" s="64"/>
      <c r="E39" s="147">
        <v>2337.92</v>
      </c>
      <c r="F39" s="77" t="s">
        <v>53</v>
      </c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</row>
    <row r="40" spans="1:30" s="29" customFormat="1" ht="45.75" customHeight="1" x14ac:dyDescent="0.25">
      <c r="A40" s="97">
        <v>44865</v>
      </c>
      <c r="B40" s="141">
        <v>999002</v>
      </c>
      <c r="C40" s="48" t="s">
        <v>54</v>
      </c>
      <c r="D40" s="64"/>
      <c r="E40" s="147">
        <v>175</v>
      </c>
      <c r="F40" s="148" t="s">
        <v>55</v>
      </c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</row>
    <row r="41" spans="1:30" s="29" customFormat="1" ht="44.25" customHeight="1" x14ac:dyDescent="0.25">
      <c r="A41" s="97"/>
      <c r="B41" s="3"/>
      <c r="C41" s="84" t="s">
        <v>56</v>
      </c>
      <c r="D41" s="109">
        <f>SUM(D10:D40)</f>
        <v>3265000</v>
      </c>
      <c r="E41" s="109">
        <f>SUM(E10:E40)</f>
        <v>2080242.7399999998</v>
      </c>
      <c r="F41" s="80"/>
      <c r="G41" s="91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</row>
    <row r="42" spans="1:30" s="29" customFormat="1" ht="15.75" x14ac:dyDescent="0.25">
      <c r="A42" s="136"/>
      <c r="G42" s="92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</row>
    <row r="43" spans="1:30" s="29" customFormat="1" ht="15.75" x14ac:dyDescent="0.25">
      <c r="A43" s="137"/>
      <c r="G43" s="92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</row>
    <row r="44" spans="1:30" s="29" customFormat="1" ht="15.75" x14ac:dyDescent="0.25">
      <c r="A44" s="137"/>
      <c r="G44" s="49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</row>
    <row r="45" spans="1:30" s="29" customFormat="1" ht="15.75" x14ac:dyDescent="0.25">
      <c r="B45" s="88" t="s">
        <v>35</v>
      </c>
      <c r="C45" s="88"/>
      <c r="D45" s="118" t="s">
        <v>8</v>
      </c>
      <c r="E45" s="118"/>
      <c r="F45" s="91" t="s">
        <v>9</v>
      </c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</row>
    <row r="46" spans="1:30" ht="15.75" x14ac:dyDescent="0.25">
      <c r="A46" s="29"/>
      <c r="B46" s="89" t="s">
        <v>10</v>
      </c>
      <c r="C46" s="89"/>
      <c r="D46" s="120" t="s">
        <v>11</v>
      </c>
      <c r="E46" s="120"/>
      <c r="F46" s="92" t="s">
        <v>12</v>
      </c>
    </row>
    <row r="47" spans="1:30" ht="15.75" x14ac:dyDescent="0.25">
      <c r="A47" s="29"/>
      <c r="B47" s="89" t="s">
        <v>13</v>
      </c>
      <c r="C47" s="59"/>
      <c r="D47" s="120" t="s">
        <v>14</v>
      </c>
      <c r="E47" s="120"/>
      <c r="F47" s="92" t="s">
        <v>15</v>
      </c>
    </row>
    <row r="48" spans="1:30" ht="15.75" x14ac:dyDescent="0.25">
      <c r="A48" s="29"/>
      <c r="B48" s="60"/>
      <c r="C48" s="49"/>
      <c r="D48" s="61"/>
      <c r="E48" s="61"/>
      <c r="F48" s="49"/>
    </row>
    <row r="49" spans="1:6" x14ac:dyDescent="0.25">
      <c r="A49" s="29"/>
      <c r="B49" s="29"/>
      <c r="C49" s="29"/>
      <c r="D49" s="29"/>
      <c r="E49" s="29"/>
      <c r="F49" s="29"/>
    </row>
  </sheetData>
  <mergeCells count="8">
    <mergeCell ref="A6:F6"/>
    <mergeCell ref="A4:F4"/>
    <mergeCell ref="A5:F5"/>
    <mergeCell ref="C7:F7"/>
    <mergeCell ref="A8:F8"/>
    <mergeCell ref="D45:E45"/>
    <mergeCell ref="D46:E46"/>
    <mergeCell ref="D47:E47"/>
  </mergeCells>
  <pageMargins left="0.7" right="0.7" top="0.75" bottom="0.75" header="0.3" footer="0.3"/>
  <pageSetup paperSize="5" scale="60" fitToHeight="0" orientation="landscape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/>
  <dimension ref="A1:F39"/>
  <sheetViews>
    <sheetView topLeftCell="A6" zoomScale="80" zoomScaleNormal="80" workbookViewId="0">
      <selection activeCell="D18" sqref="D18"/>
    </sheetView>
  </sheetViews>
  <sheetFormatPr baseColWidth="10" defaultColWidth="11.42578125" defaultRowHeight="15" x14ac:dyDescent="0.25"/>
  <cols>
    <col min="1" max="1" width="19" customWidth="1"/>
    <col min="2" max="2" width="28.5703125" customWidth="1"/>
    <col min="3" max="3" width="40.7109375" customWidth="1"/>
    <col min="4" max="4" width="34.140625" customWidth="1"/>
    <col min="5" max="5" width="20.140625" customWidth="1"/>
    <col min="6" max="6" width="44.7109375" customWidth="1"/>
  </cols>
  <sheetData>
    <row r="1" spans="1:6" s="6" customFormat="1" x14ac:dyDescent="0.25"/>
    <row r="2" spans="1:6" x14ac:dyDescent="0.25">
      <c r="A2" s="29"/>
      <c r="B2" s="29"/>
      <c r="C2" s="29"/>
      <c r="D2" s="29"/>
      <c r="E2" s="29"/>
      <c r="F2" s="29"/>
    </row>
    <row r="3" spans="1:6" x14ac:dyDescent="0.25">
      <c r="A3" s="29"/>
      <c r="B3" s="29"/>
      <c r="C3" s="29"/>
      <c r="D3" s="29"/>
      <c r="E3" s="29"/>
      <c r="F3" s="29"/>
    </row>
    <row r="4" spans="1:6" ht="15.75" customHeight="1" x14ac:dyDescent="0.25">
      <c r="A4" s="39"/>
      <c r="B4" s="39"/>
      <c r="C4" s="39"/>
      <c r="D4" s="39"/>
      <c r="E4" s="39"/>
      <c r="F4" s="39"/>
    </row>
    <row r="5" spans="1:6" ht="15.75" customHeight="1" x14ac:dyDescent="0.25">
      <c r="A5" s="121" t="s">
        <v>32</v>
      </c>
      <c r="B5" s="121"/>
      <c r="C5" s="121"/>
      <c r="D5" s="121"/>
      <c r="E5" s="121"/>
      <c r="F5" s="121"/>
    </row>
    <row r="6" spans="1:6" ht="15.75" customHeight="1" x14ac:dyDescent="0.25">
      <c r="A6" s="122" t="s">
        <v>33</v>
      </c>
      <c r="B6" s="122"/>
      <c r="C6" s="122"/>
      <c r="D6" s="122"/>
      <c r="E6" s="122"/>
      <c r="F6" s="122"/>
    </row>
    <row r="7" spans="1:6" ht="27.75" customHeight="1" x14ac:dyDescent="0.25">
      <c r="A7" s="121" t="s">
        <v>34</v>
      </c>
      <c r="B7" s="121"/>
      <c r="C7" s="121"/>
      <c r="D7" s="121"/>
      <c r="E7" s="121"/>
      <c r="F7" s="121"/>
    </row>
    <row r="8" spans="1:6" ht="24" customHeight="1" x14ac:dyDescent="0.25">
      <c r="A8" s="94"/>
      <c r="B8" s="94"/>
      <c r="C8" s="170" t="s">
        <v>38</v>
      </c>
      <c r="D8" s="170"/>
      <c r="E8" s="170"/>
      <c r="F8" s="170"/>
    </row>
    <row r="9" spans="1:6" ht="24.75" customHeight="1" x14ac:dyDescent="0.25">
      <c r="A9" s="124" t="s">
        <v>133</v>
      </c>
      <c r="B9" s="124"/>
      <c r="C9" s="124"/>
      <c r="D9" s="124"/>
      <c r="E9" s="124"/>
      <c r="F9" s="124"/>
    </row>
    <row r="10" spans="1:6" ht="38.25" customHeight="1" x14ac:dyDescent="0.25">
      <c r="A10" s="38" t="s">
        <v>3</v>
      </c>
      <c r="B10" s="38" t="s">
        <v>4</v>
      </c>
      <c r="C10" s="38" t="s">
        <v>5</v>
      </c>
      <c r="D10" s="38" t="s">
        <v>18</v>
      </c>
      <c r="E10" s="38" t="s">
        <v>17</v>
      </c>
      <c r="F10" s="38" t="s">
        <v>6</v>
      </c>
    </row>
    <row r="11" spans="1:6" ht="53.25" customHeight="1" x14ac:dyDescent="0.25">
      <c r="A11" s="151">
        <v>44836</v>
      </c>
      <c r="B11" s="152"/>
      <c r="C11" s="152" t="s">
        <v>117</v>
      </c>
      <c r="D11" s="153">
        <v>12000</v>
      </c>
      <c r="E11" s="152"/>
      <c r="F11" s="152" t="s">
        <v>118</v>
      </c>
    </row>
    <row r="12" spans="1:6" ht="48.75" customHeight="1" x14ac:dyDescent="0.25">
      <c r="A12" s="154">
        <v>44865</v>
      </c>
      <c r="B12" s="155">
        <v>9990002</v>
      </c>
      <c r="C12" s="156" t="s">
        <v>20</v>
      </c>
      <c r="D12" s="157"/>
      <c r="E12" s="158">
        <v>175</v>
      </c>
      <c r="F12" s="159" t="s">
        <v>21</v>
      </c>
    </row>
    <row r="13" spans="1:6" ht="39.75" customHeight="1" x14ac:dyDescent="0.25">
      <c r="A13" s="64"/>
      <c r="B13" s="64"/>
      <c r="C13" s="84" t="s">
        <v>56</v>
      </c>
      <c r="D13" s="160">
        <f>SUM(D11:D12)</f>
        <v>12000</v>
      </c>
      <c r="E13" s="161">
        <f>SUM(E12:E12)</f>
        <v>175</v>
      </c>
      <c r="F13" s="96"/>
    </row>
    <row r="14" spans="1:6" ht="51.75" customHeight="1" x14ac:dyDescent="0.25">
      <c r="A14" s="162" t="s">
        <v>119</v>
      </c>
      <c r="B14" s="162"/>
      <c r="C14" s="121" t="s">
        <v>8</v>
      </c>
      <c r="D14" s="121"/>
      <c r="E14" s="121"/>
      <c r="F14" s="95" t="s">
        <v>22</v>
      </c>
    </row>
    <row r="15" spans="1:6" ht="18" x14ac:dyDescent="0.25">
      <c r="A15" s="163" t="s">
        <v>36</v>
      </c>
      <c r="B15" s="163"/>
      <c r="C15" s="163" t="s">
        <v>11</v>
      </c>
      <c r="D15" s="163"/>
      <c r="E15" s="163"/>
      <c r="F15" s="164" t="s">
        <v>23</v>
      </c>
    </row>
    <row r="16" spans="1:6" ht="18" x14ac:dyDescent="0.25">
      <c r="A16" s="163" t="s">
        <v>37</v>
      </c>
      <c r="B16" s="163"/>
      <c r="C16" s="163" t="s">
        <v>14</v>
      </c>
      <c r="D16" s="163"/>
      <c r="E16" s="163"/>
      <c r="F16" s="164" t="s">
        <v>24</v>
      </c>
    </row>
    <row r="17" spans="1:6" ht="18.75" x14ac:dyDescent="0.3">
      <c r="A17" s="165"/>
      <c r="B17" s="166"/>
      <c r="C17" s="167"/>
      <c r="D17" s="168"/>
      <c r="E17" s="167"/>
      <c r="F17" s="169"/>
    </row>
    <row r="25" spans="1:6" s="6" customFormat="1" x14ac:dyDescent="0.25"/>
    <row r="29" spans="1:6" s="6" customFormat="1" x14ac:dyDescent="0.25"/>
    <row r="31" spans="1:6" s="6" customFormat="1" x14ac:dyDescent="0.25"/>
    <row r="39" s="6" customFormat="1" x14ac:dyDescent="0.25"/>
  </sheetData>
  <mergeCells count="10">
    <mergeCell ref="A5:F5"/>
    <mergeCell ref="A6:F6"/>
    <mergeCell ref="A7:F7"/>
    <mergeCell ref="C8:F8"/>
    <mergeCell ref="A9:F9"/>
    <mergeCell ref="A15:B15"/>
    <mergeCell ref="C15:E15"/>
    <mergeCell ref="A16:B16"/>
    <mergeCell ref="C16:E16"/>
    <mergeCell ref="C14:E14"/>
  </mergeCells>
  <pageMargins left="1" right="1" top="1" bottom="1" header="0.5" footer="0.5"/>
  <pageSetup paperSize="5" orientation="landscape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5"/>
  <dimension ref="A1:F293"/>
  <sheetViews>
    <sheetView topLeftCell="A3" workbookViewId="0">
      <selection activeCell="F19" sqref="F19"/>
    </sheetView>
  </sheetViews>
  <sheetFormatPr baseColWidth="10" defaultColWidth="11.42578125" defaultRowHeight="15" x14ac:dyDescent="0.25"/>
  <cols>
    <col min="1" max="1" width="17.7109375" customWidth="1"/>
    <col min="2" max="2" width="22.85546875" customWidth="1"/>
    <col min="3" max="3" width="37.42578125" customWidth="1"/>
    <col min="4" max="5" width="14" customWidth="1"/>
    <col min="6" max="6" width="64.85546875" customWidth="1"/>
    <col min="9" max="9" width="18.28515625" customWidth="1"/>
  </cols>
  <sheetData>
    <row r="1" spans="1:6" ht="61.5" customHeight="1" x14ac:dyDescent="0.25">
      <c r="A1" s="113"/>
      <c r="B1" s="113"/>
      <c r="C1" s="113"/>
      <c r="D1" s="113"/>
      <c r="E1" s="113"/>
      <c r="F1" s="113"/>
    </row>
    <row r="2" spans="1:6" ht="15" customHeight="1" x14ac:dyDescent="0.25">
      <c r="A2" s="115"/>
      <c r="B2" s="115"/>
      <c r="C2" s="115" t="s">
        <v>26</v>
      </c>
      <c r="D2" s="115"/>
      <c r="E2" s="115"/>
      <c r="F2" s="35"/>
    </row>
    <row r="3" spans="1:6" ht="15.75" customHeight="1" x14ac:dyDescent="0.25">
      <c r="A3" s="116" t="s">
        <v>1</v>
      </c>
      <c r="B3" s="116"/>
      <c r="C3" s="116"/>
      <c r="D3" s="116"/>
      <c r="E3" s="116"/>
      <c r="F3" s="116"/>
    </row>
    <row r="4" spans="1:6" s="6" customFormat="1" ht="15.75" customHeight="1" x14ac:dyDescent="0.25">
      <c r="A4" s="128" t="s">
        <v>2</v>
      </c>
      <c r="B4" s="128"/>
      <c r="C4" s="128"/>
      <c r="D4" s="128"/>
      <c r="E4" s="128"/>
      <c r="F4" s="128"/>
    </row>
    <row r="5" spans="1:6" ht="21" customHeight="1" x14ac:dyDescent="0.25">
      <c r="A5" s="127"/>
      <c r="B5" s="127"/>
      <c r="C5" s="33" t="s">
        <v>27</v>
      </c>
      <c r="D5" s="33"/>
      <c r="E5" s="33"/>
      <c r="F5" s="33"/>
    </row>
    <row r="6" spans="1:6" ht="30.75" customHeight="1" x14ac:dyDescent="0.25">
      <c r="A6" s="33"/>
      <c r="B6" s="33"/>
      <c r="C6" s="125" t="s">
        <v>120</v>
      </c>
      <c r="D6" s="125"/>
      <c r="E6" s="125"/>
      <c r="F6" s="125"/>
    </row>
    <row r="7" spans="1:6" ht="3.75" customHeight="1" x14ac:dyDescent="0.25">
      <c r="A7" s="126"/>
      <c r="B7" s="126"/>
      <c r="C7" s="126"/>
      <c r="D7" s="126"/>
      <c r="E7" s="126"/>
      <c r="F7" s="126"/>
    </row>
    <row r="8" spans="1:6" s="6" customFormat="1" ht="31.5" x14ac:dyDescent="0.25">
      <c r="A8" s="38" t="s">
        <v>3</v>
      </c>
      <c r="B8" s="38" t="s">
        <v>4</v>
      </c>
      <c r="C8" s="38" t="s">
        <v>5</v>
      </c>
      <c r="D8" s="38" t="s">
        <v>18</v>
      </c>
      <c r="E8" s="38" t="s">
        <v>17</v>
      </c>
      <c r="F8" s="38" t="s">
        <v>6</v>
      </c>
    </row>
    <row r="9" spans="1:6" ht="34.5" customHeight="1" x14ac:dyDescent="0.25">
      <c r="A9" s="171">
        <v>44865</v>
      </c>
      <c r="B9" s="141" t="s">
        <v>19</v>
      </c>
      <c r="C9" s="172" t="s">
        <v>20</v>
      </c>
      <c r="D9" s="173"/>
      <c r="E9" s="173">
        <v>175</v>
      </c>
      <c r="F9" s="174" t="s">
        <v>21</v>
      </c>
    </row>
    <row r="10" spans="1:6" s="6" customFormat="1" ht="26.25" customHeight="1" x14ac:dyDescent="0.25">
      <c r="A10" s="42"/>
      <c r="B10" s="43"/>
      <c r="C10" s="26"/>
      <c r="D10" s="108"/>
      <c r="E10" s="79">
        <f>SUM(E9:E9)</f>
        <v>175</v>
      </c>
      <c r="F10" s="26"/>
    </row>
    <row r="11" spans="1:6" s="6" customFormat="1" x14ac:dyDescent="0.25">
      <c r="A11" s="44"/>
      <c r="B11" s="45"/>
      <c r="C11" s="46"/>
      <c r="D11" s="47"/>
      <c r="E11" s="47"/>
      <c r="F11" s="46"/>
    </row>
    <row r="12" spans="1:6" x14ac:dyDescent="0.25">
      <c r="A12" s="44"/>
      <c r="B12" s="45"/>
      <c r="C12" s="46"/>
      <c r="D12" s="47"/>
      <c r="E12" s="47"/>
      <c r="F12" s="46"/>
    </row>
    <row r="13" spans="1:6" ht="21" customHeight="1" x14ac:dyDescent="0.25">
      <c r="A13" s="115" t="s">
        <v>16</v>
      </c>
      <c r="B13" s="115"/>
      <c r="C13" s="113" t="s">
        <v>28</v>
      </c>
      <c r="D13" s="113"/>
      <c r="E13" s="113"/>
      <c r="F13" s="90" t="s">
        <v>9</v>
      </c>
    </row>
    <row r="14" spans="1:6" ht="15.75" x14ac:dyDescent="0.25">
      <c r="A14" s="25"/>
      <c r="B14" s="93" t="s">
        <v>10</v>
      </c>
      <c r="C14" s="130" t="s">
        <v>29</v>
      </c>
      <c r="D14" s="130"/>
      <c r="E14" s="130"/>
      <c r="F14" s="93" t="s">
        <v>12</v>
      </c>
    </row>
    <row r="15" spans="1:6" ht="15.75" x14ac:dyDescent="0.25">
      <c r="A15" s="30"/>
      <c r="B15" s="93" t="s">
        <v>13</v>
      </c>
      <c r="C15" s="130" t="s">
        <v>30</v>
      </c>
      <c r="D15" s="130"/>
      <c r="E15" s="130"/>
      <c r="F15" s="93" t="s">
        <v>15</v>
      </c>
    </row>
    <row r="16" spans="1:6" x14ac:dyDescent="0.25">
      <c r="A16" s="29"/>
      <c r="B16" s="29"/>
      <c r="C16" s="29"/>
      <c r="D16" s="29"/>
      <c r="E16" s="29"/>
      <c r="F16" s="29"/>
    </row>
    <row r="23" spans="1:1" ht="32.25" customHeight="1" x14ac:dyDescent="0.25"/>
    <row r="24" spans="1:1" ht="31.5" customHeight="1" x14ac:dyDescent="0.25"/>
    <row r="27" spans="1:1" s="6" customFormat="1" x14ac:dyDescent="0.25"/>
    <row r="28" spans="1:1" x14ac:dyDescent="0.25">
      <c r="A28" s="5"/>
    </row>
    <row r="29" spans="1:1" ht="28.5" customHeight="1" x14ac:dyDescent="0.25"/>
    <row r="42" spans="1:1" x14ac:dyDescent="0.25">
      <c r="A42" s="5"/>
    </row>
    <row r="52" spans="1:3" x14ac:dyDescent="0.25">
      <c r="C52" s="6"/>
    </row>
    <row r="53" spans="1:3" x14ac:dyDescent="0.25">
      <c r="C53" s="6"/>
    </row>
    <row r="54" spans="1:3" s="6" customFormat="1" x14ac:dyDescent="0.25"/>
    <row r="55" spans="1:3" s="6" customFormat="1" x14ac:dyDescent="0.25"/>
    <row r="56" spans="1:3" x14ac:dyDescent="0.25">
      <c r="A56" s="4"/>
    </row>
    <row r="69" spans="3:3" x14ac:dyDescent="0.25">
      <c r="C69" s="6"/>
    </row>
    <row r="70" spans="3:3" x14ac:dyDescent="0.25">
      <c r="C70" s="6"/>
    </row>
    <row r="71" spans="3:3" s="6" customFormat="1" x14ac:dyDescent="0.25"/>
    <row r="72" spans="3:3" s="6" customFormat="1" x14ac:dyDescent="0.25"/>
    <row r="73" spans="3:3" s="6" customFormat="1" ht="20.25" customHeight="1" x14ac:dyDescent="0.25"/>
    <row r="92" s="6" customFormat="1" ht="28.5" customHeight="1" x14ac:dyDescent="0.25"/>
    <row r="100" s="6" customFormat="1" x14ac:dyDescent="0.25"/>
    <row r="125" spans="3:3" x14ac:dyDescent="0.25">
      <c r="C125" s="8"/>
    </row>
    <row r="126" spans="3:3" x14ac:dyDescent="0.25">
      <c r="C126" s="8"/>
    </row>
    <row r="127" spans="3:3" x14ac:dyDescent="0.25">
      <c r="C127" s="11"/>
    </row>
    <row r="128" spans="3:3" x14ac:dyDescent="0.25">
      <c r="C128" s="8"/>
    </row>
    <row r="129" spans="3:4" s="6" customFormat="1" x14ac:dyDescent="0.25">
      <c r="C129" s="8"/>
    </row>
    <row r="130" spans="3:4" x14ac:dyDescent="0.25">
      <c r="C130" s="8"/>
      <c r="D130" s="13"/>
    </row>
    <row r="131" spans="3:4" s="6" customFormat="1" x14ac:dyDescent="0.25">
      <c r="C131" s="8"/>
      <c r="D131" s="13"/>
    </row>
    <row r="132" spans="3:4" s="6" customFormat="1" x14ac:dyDescent="0.25">
      <c r="C132" s="8"/>
      <c r="D132" s="13"/>
    </row>
    <row r="133" spans="3:4" ht="24" customHeight="1" x14ac:dyDescent="0.25">
      <c r="C133" s="8"/>
      <c r="D133" s="13"/>
    </row>
    <row r="134" spans="3:4" x14ac:dyDescent="0.25">
      <c r="C134" s="8"/>
      <c r="D134" s="13"/>
    </row>
    <row r="135" spans="3:4" x14ac:dyDescent="0.25">
      <c r="C135" s="8"/>
      <c r="D135" s="13"/>
    </row>
    <row r="136" spans="3:4" x14ac:dyDescent="0.25">
      <c r="C136" s="8"/>
      <c r="D136" s="13"/>
    </row>
    <row r="137" spans="3:4" x14ac:dyDescent="0.25">
      <c r="C137" s="9"/>
      <c r="D137" s="13"/>
    </row>
    <row r="138" spans="3:4" x14ac:dyDescent="0.25">
      <c r="C138" s="8"/>
      <c r="D138" s="13"/>
    </row>
    <row r="139" spans="3:4" ht="17.25" customHeight="1" x14ac:dyDescent="0.25">
      <c r="C139" s="9"/>
      <c r="D139" s="13"/>
    </row>
    <row r="140" spans="3:4" x14ac:dyDescent="0.25">
      <c r="C140" s="10"/>
      <c r="D140" s="13"/>
    </row>
    <row r="141" spans="3:4" x14ac:dyDescent="0.25">
      <c r="C141" s="12"/>
    </row>
    <row r="147" spans="1:6" x14ac:dyDescent="0.25">
      <c r="A147" s="3"/>
      <c r="B147" s="3"/>
      <c r="C147" s="3"/>
      <c r="D147" s="3"/>
      <c r="E147" s="3"/>
      <c r="F147" s="3"/>
    </row>
    <row r="148" spans="1:6" x14ac:dyDescent="0.25">
      <c r="A148" s="3"/>
      <c r="B148" s="3"/>
      <c r="C148" s="3"/>
      <c r="D148" s="3"/>
      <c r="E148" s="3"/>
      <c r="F148" s="3"/>
    </row>
    <row r="149" spans="1:6" x14ac:dyDescent="0.25">
      <c r="A149" s="3"/>
      <c r="B149" s="3"/>
      <c r="C149" s="3"/>
      <c r="D149" s="3"/>
      <c r="E149" s="3"/>
      <c r="F149" s="3"/>
    </row>
    <row r="150" spans="1:6" x14ac:dyDescent="0.25">
      <c r="A150" s="3"/>
      <c r="B150" s="3"/>
      <c r="C150" s="3"/>
      <c r="D150" s="3"/>
      <c r="E150" s="3"/>
      <c r="F150" s="3"/>
    </row>
    <row r="151" spans="1:6" x14ac:dyDescent="0.25">
      <c r="A151" s="3"/>
      <c r="B151" s="3"/>
      <c r="C151" s="3"/>
      <c r="D151" s="3"/>
      <c r="E151" s="3"/>
      <c r="F151" s="3"/>
    </row>
    <row r="152" spans="1:6" x14ac:dyDescent="0.25">
      <c r="A152" s="3"/>
      <c r="B152" s="3"/>
      <c r="C152" s="3"/>
      <c r="D152" s="3"/>
      <c r="E152" s="3"/>
      <c r="F152" s="3"/>
    </row>
    <row r="153" spans="1:6" x14ac:dyDescent="0.25">
      <c r="A153" s="3"/>
      <c r="B153" s="3"/>
      <c r="C153" s="3"/>
      <c r="D153" s="3"/>
      <c r="E153" s="3"/>
      <c r="F153" s="3"/>
    </row>
    <row r="154" spans="1:6" x14ac:dyDescent="0.25">
      <c r="A154" s="3"/>
      <c r="B154" s="3"/>
      <c r="C154" s="3"/>
      <c r="D154" s="3"/>
      <c r="E154" s="3"/>
      <c r="F154" s="3"/>
    </row>
    <row r="155" spans="1:6" x14ac:dyDescent="0.25">
      <c r="A155" s="3"/>
      <c r="B155" s="3"/>
      <c r="C155" s="3"/>
      <c r="D155" s="3"/>
      <c r="E155" s="3"/>
      <c r="F155" s="3"/>
    </row>
    <row r="156" spans="1:6" x14ac:dyDescent="0.25">
      <c r="A156" s="3"/>
      <c r="B156" s="3"/>
      <c r="C156" s="3"/>
      <c r="D156" s="3"/>
      <c r="E156" s="3"/>
      <c r="F156" s="3"/>
    </row>
    <row r="157" spans="1:6" x14ac:dyDescent="0.25">
      <c r="A157" s="3"/>
      <c r="B157" s="3"/>
      <c r="C157" s="3"/>
      <c r="D157" s="3"/>
      <c r="E157" s="3"/>
      <c r="F157" s="3"/>
    </row>
    <row r="158" spans="1:6" x14ac:dyDescent="0.25">
      <c r="A158" s="3"/>
      <c r="B158" s="3"/>
      <c r="C158" s="3"/>
      <c r="D158" s="3"/>
      <c r="E158" s="3"/>
      <c r="F158" s="3"/>
    </row>
    <row r="159" spans="1:6" x14ac:dyDescent="0.25">
      <c r="A159" s="3"/>
      <c r="B159" s="3"/>
      <c r="C159" s="3"/>
      <c r="D159" s="3"/>
      <c r="E159" s="3"/>
      <c r="F159" s="3"/>
    </row>
    <row r="160" spans="1:6" x14ac:dyDescent="0.25">
      <c r="A160" s="3"/>
      <c r="B160" s="3"/>
      <c r="C160" s="3"/>
      <c r="D160" s="3"/>
      <c r="E160" s="3"/>
      <c r="F160" s="3"/>
    </row>
    <row r="161" spans="1:6" x14ac:dyDescent="0.25">
      <c r="A161" s="3"/>
      <c r="B161" s="3"/>
      <c r="C161" s="3"/>
      <c r="D161" s="3"/>
      <c r="E161" s="3"/>
      <c r="F161" s="3"/>
    </row>
    <row r="162" spans="1:6" x14ac:dyDescent="0.25">
      <c r="A162" s="3"/>
      <c r="B162" s="3"/>
      <c r="C162" s="3"/>
      <c r="D162" s="3"/>
      <c r="E162" s="3"/>
      <c r="F162" s="3"/>
    </row>
    <row r="163" spans="1:6" x14ac:dyDescent="0.25">
      <c r="A163" s="3"/>
      <c r="B163" s="3"/>
      <c r="C163" s="3"/>
      <c r="D163" s="3"/>
      <c r="E163" s="3"/>
      <c r="F163" s="3"/>
    </row>
    <row r="164" spans="1:6" x14ac:dyDescent="0.25">
      <c r="A164" s="3"/>
      <c r="B164" s="3"/>
      <c r="C164" s="3"/>
      <c r="D164" s="3"/>
      <c r="E164" s="3"/>
      <c r="F164" s="3"/>
    </row>
    <row r="165" spans="1:6" x14ac:dyDescent="0.25">
      <c r="A165" s="3"/>
      <c r="B165" s="3"/>
      <c r="C165" s="3"/>
      <c r="D165" s="3"/>
      <c r="E165" s="3"/>
      <c r="F165" s="3"/>
    </row>
    <row r="166" spans="1:6" x14ac:dyDescent="0.25">
      <c r="A166" s="3"/>
      <c r="B166" s="3"/>
      <c r="C166" s="3"/>
      <c r="D166" s="3"/>
      <c r="E166" s="3"/>
      <c r="F166" s="3"/>
    </row>
    <row r="167" spans="1:6" x14ac:dyDescent="0.25">
      <c r="A167" s="3"/>
      <c r="B167" s="3"/>
      <c r="C167" s="3"/>
      <c r="D167" s="3"/>
      <c r="E167" s="3"/>
      <c r="F167" s="3"/>
    </row>
    <row r="168" spans="1:6" x14ac:dyDescent="0.25">
      <c r="A168" s="3"/>
      <c r="B168" s="3"/>
      <c r="C168" s="3"/>
      <c r="D168" s="3"/>
      <c r="E168" s="3"/>
      <c r="F168" s="3"/>
    </row>
    <row r="169" spans="1:6" x14ac:dyDescent="0.25">
      <c r="A169" s="3"/>
      <c r="B169" s="3"/>
      <c r="C169" s="3"/>
      <c r="D169" s="3"/>
      <c r="E169" s="3"/>
      <c r="F169" s="3"/>
    </row>
    <row r="170" spans="1:6" x14ac:dyDescent="0.25">
      <c r="A170" s="3"/>
      <c r="B170" s="3"/>
      <c r="C170" s="3"/>
      <c r="D170" s="3"/>
      <c r="E170" s="3"/>
      <c r="F170" s="3"/>
    </row>
    <row r="171" spans="1:6" x14ac:dyDescent="0.25">
      <c r="A171" s="3"/>
      <c r="B171" s="3"/>
      <c r="C171" s="3"/>
      <c r="D171" s="3"/>
      <c r="E171" s="3"/>
      <c r="F171" s="3"/>
    </row>
    <row r="172" spans="1:6" x14ac:dyDescent="0.25">
      <c r="A172" s="3"/>
      <c r="B172" s="3"/>
      <c r="C172" s="3"/>
      <c r="D172" s="3"/>
      <c r="E172" s="3"/>
      <c r="F172" s="3"/>
    </row>
    <row r="173" spans="1:6" x14ac:dyDescent="0.25">
      <c r="A173" s="3"/>
      <c r="B173" s="3"/>
      <c r="C173" s="3"/>
      <c r="D173" s="3"/>
      <c r="E173" s="3"/>
      <c r="F173" s="3"/>
    </row>
    <row r="174" spans="1:6" x14ac:dyDescent="0.25">
      <c r="A174" s="3"/>
      <c r="B174" s="3"/>
      <c r="C174" s="3"/>
      <c r="D174" s="3"/>
      <c r="E174" s="3"/>
      <c r="F174" s="3"/>
    </row>
    <row r="175" spans="1:6" x14ac:dyDescent="0.25">
      <c r="A175" s="3"/>
      <c r="B175" s="3"/>
      <c r="C175" s="3"/>
      <c r="D175" s="3"/>
      <c r="E175" s="3"/>
      <c r="F175" s="3"/>
    </row>
    <row r="176" spans="1:6" x14ac:dyDescent="0.25">
      <c r="A176" s="3"/>
      <c r="B176" s="3"/>
      <c r="C176" s="3"/>
      <c r="D176" s="3"/>
      <c r="E176" s="3"/>
      <c r="F176" s="3"/>
    </row>
    <row r="177" spans="1:6" x14ac:dyDescent="0.25">
      <c r="A177" s="3"/>
      <c r="B177" s="3"/>
      <c r="C177" s="3"/>
      <c r="D177" s="3"/>
      <c r="E177" s="3"/>
      <c r="F177" s="3"/>
    </row>
    <row r="178" spans="1:6" x14ac:dyDescent="0.25">
      <c r="A178" s="3"/>
      <c r="B178" s="3"/>
      <c r="C178" s="3"/>
      <c r="D178" s="3"/>
      <c r="E178" s="3"/>
      <c r="F178" s="3"/>
    </row>
    <row r="179" spans="1:6" x14ac:dyDescent="0.25">
      <c r="A179" s="3"/>
      <c r="B179" s="3"/>
      <c r="C179" s="3"/>
      <c r="D179" s="3"/>
      <c r="E179" s="3"/>
      <c r="F179" s="3"/>
    </row>
    <row r="180" spans="1:6" x14ac:dyDescent="0.25">
      <c r="A180" s="3"/>
      <c r="B180" s="3"/>
      <c r="C180" s="3"/>
      <c r="D180" s="3"/>
      <c r="E180" s="3"/>
      <c r="F180" s="3"/>
    </row>
    <row r="181" spans="1:6" x14ac:dyDescent="0.25">
      <c r="A181" s="3"/>
      <c r="B181" s="3"/>
      <c r="C181" s="3"/>
      <c r="D181" s="3"/>
      <c r="E181" s="3"/>
      <c r="F181" s="3"/>
    </row>
    <row r="182" spans="1:6" x14ac:dyDescent="0.25">
      <c r="A182" s="3"/>
      <c r="B182" s="3"/>
      <c r="C182" s="3"/>
      <c r="D182" s="3"/>
      <c r="E182" s="3"/>
      <c r="F182" s="3"/>
    </row>
    <row r="183" spans="1:6" x14ac:dyDescent="0.25">
      <c r="A183" s="3"/>
      <c r="B183" s="3"/>
      <c r="C183" s="3"/>
      <c r="D183" s="3"/>
      <c r="E183" s="3"/>
      <c r="F183" s="3"/>
    </row>
    <row r="184" spans="1:6" x14ac:dyDescent="0.25">
      <c r="A184" s="3"/>
      <c r="B184" s="3"/>
      <c r="C184" s="3"/>
      <c r="D184" s="3"/>
      <c r="E184" s="3"/>
      <c r="F184" s="3"/>
    </row>
    <row r="185" spans="1:6" x14ac:dyDescent="0.25">
      <c r="A185" s="3"/>
      <c r="B185" s="3"/>
      <c r="C185" s="3"/>
      <c r="D185" s="3"/>
      <c r="E185" s="3"/>
      <c r="F185" s="3"/>
    </row>
    <row r="186" spans="1:6" x14ac:dyDescent="0.25">
      <c r="A186" s="3"/>
      <c r="B186" s="3"/>
      <c r="C186" s="3"/>
      <c r="D186" s="3"/>
      <c r="E186" s="3"/>
      <c r="F186" s="3"/>
    </row>
    <row r="187" spans="1:6" x14ac:dyDescent="0.25">
      <c r="A187" s="3"/>
      <c r="B187" s="3"/>
      <c r="C187" s="3"/>
      <c r="D187" s="3"/>
      <c r="E187" s="3"/>
      <c r="F187" s="3"/>
    </row>
    <row r="188" spans="1:6" x14ac:dyDescent="0.25">
      <c r="A188" s="3"/>
      <c r="B188" s="3"/>
      <c r="C188" s="3"/>
      <c r="D188" s="3"/>
      <c r="E188" s="3"/>
      <c r="F188" s="3"/>
    </row>
    <row r="189" spans="1:6" x14ac:dyDescent="0.25">
      <c r="A189" s="3"/>
      <c r="B189" s="3"/>
      <c r="C189" s="3"/>
      <c r="D189" s="3"/>
      <c r="E189" s="3"/>
      <c r="F189" s="3"/>
    </row>
    <row r="190" spans="1:6" x14ac:dyDescent="0.25">
      <c r="A190" s="3"/>
      <c r="B190" s="3"/>
      <c r="C190" s="3"/>
      <c r="D190" s="3"/>
      <c r="E190" s="3"/>
      <c r="F190" s="3"/>
    </row>
    <row r="191" spans="1:6" x14ac:dyDescent="0.25">
      <c r="A191" s="3"/>
      <c r="B191" s="3"/>
      <c r="C191" s="3"/>
      <c r="D191" s="3"/>
      <c r="E191" s="3"/>
      <c r="F191" s="3"/>
    </row>
    <row r="192" spans="1:6" x14ac:dyDescent="0.25">
      <c r="A192" s="3"/>
      <c r="B192" s="3"/>
      <c r="C192" s="3"/>
      <c r="D192" s="3"/>
      <c r="E192" s="3"/>
      <c r="F192" s="3"/>
    </row>
    <row r="193" spans="1:6" x14ac:dyDescent="0.25">
      <c r="A193" s="3"/>
      <c r="B193" s="3"/>
      <c r="C193" s="3"/>
      <c r="D193" s="3"/>
      <c r="E193" s="3"/>
      <c r="F193" s="3"/>
    </row>
    <row r="194" spans="1:6" x14ac:dyDescent="0.25">
      <c r="A194" s="3"/>
      <c r="B194" s="3"/>
      <c r="C194" s="3"/>
      <c r="D194" s="3"/>
      <c r="E194" s="3"/>
      <c r="F194" s="3"/>
    </row>
    <row r="195" spans="1:6" x14ac:dyDescent="0.25">
      <c r="A195" s="3"/>
      <c r="B195" s="3"/>
      <c r="C195" s="3"/>
      <c r="D195" s="3"/>
      <c r="E195" s="3"/>
      <c r="F195" s="3"/>
    </row>
    <row r="196" spans="1:6" x14ac:dyDescent="0.25">
      <c r="A196" s="3"/>
      <c r="B196" s="3"/>
      <c r="C196" s="3"/>
      <c r="D196" s="3"/>
      <c r="E196" s="3"/>
      <c r="F196" s="3"/>
    </row>
    <row r="197" spans="1:6" x14ac:dyDescent="0.25">
      <c r="A197" s="3"/>
      <c r="B197" s="3"/>
      <c r="C197" s="3"/>
      <c r="D197" s="3"/>
      <c r="E197" s="3"/>
      <c r="F197" s="3"/>
    </row>
    <row r="198" spans="1:6" x14ac:dyDescent="0.25">
      <c r="A198" s="3"/>
      <c r="B198" s="3"/>
      <c r="C198" s="3"/>
      <c r="D198" s="3"/>
      <c r="E198" s="3"/>
      <c r="F198" s="3"/>
    </row>
    <row r="199" spans="1:6" x14ac:dyDescent="0.25">
      <c r="A199" s="3"/>
      <c r="B199" s="3"/>
      <c r="C199" s="3"/>
      <c r="D199" s="3"/>
      <c r="E199" s="3"/>
      <c r="F199" s="3"/>
    </row>
    <row r="200" spans="1:6" x14ac:dyDescent="0.25">
      <c r="A200" s="14"/>
      <c r="B200" s="3"/>
      <c r="C200" s="3"/>
      <c r="D200" s="3"/>
      <c r="E200" s="15"/>
      <c r="F200" s="19"/>
    </row>
    <row r="201" spans="1:6" x14ac:dyDescent="0.25">
      <c r="A201" s="14"/>
      <c r="B201" s="3"/>
      <c r="C201" s="3"/>
      <c r="D201" s="3"/>
      <c r="E201" s="15"/>
      <c r="F201" s="19"/>
    </row>
    <row r="202" spans="1:6" x14ac:dyDescent="0.25">
      <c r="A202" s="14"/>
      <c r="B202" s="3"/>
      <c r="C202" s="3"/>
      <c r="D202" s="3"/>
      <c r="E202" s="15"/>
      <c r="F202" s="19"/>
    </row>
    <row r="203" spans="1:6" x14ac:dyDescent="0.25">
      <c r="A203" s="14"/>
      <c r="B203" s="3"/>
      <c r="C203" s="3"/>
      <c r="D203" s="3"/>
      <c r="E203" s="15"/>
      <c r="F203" s="19"/>
    </row>
    <row r="204" spans="1:6" x14ac:dyDescent="0.25">
      <c r="A204" s="14"/>
      <c r="B204" s="3"/>
      <c r="C204" s="3"/>
      <c r="D204" s="3"/>
      <c r="E204" s="15"/>
      <c r="F204" s="19"/>
    </row>
    <row r="205" spans="1:6" x14ac:dyDescent="0.25">
      <c r="A205" s="14"/>
      <c r="B205" s="3"/>
      <c r="C205" s="3"/>
      <c r="D205" s="3"/>
      <c r="E205" s="15"/>
      <c r="F205" s="19"/>
    </row>
    <row r="206" spans="1:6" x14ac:dyDescent="0.25">
      <c r="A206" s="14"/>
      <c r="B206" s="3"/>
      <c r="C206" s="3"/>
      <c r="D206" s="3"/>
      <c r="E206" s="15"/>
      <c r="F206" s="19"/>
    </row>
    <row r="207" spans="1:6" x14ac:dyDescent="0.25">
      <c r="A207" s="14"/>
      <c r="B207" s="3"/>
      <c r="C207" s="3"/>
      <c r="D207" s="3"/>
      <c r="E207" s="15"/>
      <c r="F207" s="19"/>
    </row>
    <row r="208" spans="1:6" x14ac:dyDescent="0.25">
      <c r="A208" s="14"/>
      <c r="B208" s="3"/>
      <c r="C208" s="3"/>
      <c r="D208" s="3"/>
      <c r="E208" s="15"/>
      <c r="F208" s="19"/>
    </row>
    <row r="209" spans="1:6" x14ac:dyDescent="0.25">
      <c r="A209" s="14"/>
      <c r="B209" s="3"/>
      <c r="C209" s="3"/>
      <c r="D209" s="3"/>
      <c r="E209" s="15"/>
      <c r="F209" s="19"/>
    </row>
    <row r="210" spans="1:6" x14ac:dyDescent="0.25">
      <c r="A210" s="14"/>
      <c r="B210" s="3"/>
      <c r="C210" s="3"/>
      <c r="D210" s="3"/>
      <c r="E210" s="15"/>
      <c r="F210" s="19"/>
    </row>
    <row r="211" spans="1:6" x14ac:dyDescent="0.25">
      <c r="A211" s="14"/>
      <c r="B211" s="3"/>
      <c r="C211" s="3"/>
      <c r="D211" s="3"/>
      <c r="E211" s="15"/>
      <c r="F211" s="19"/>
    </row>
    <row r="212" spans="1:6" x14ac:dyDescent="0.25">
      <c r="A212" s="14"/>
      <c r="B212" s="3"/>
      <c r="C212" s="3"/>
      <c r="D212" s="3"/>
      <c r="E212" s="15"/>
      <c r="F212" s="19"/>
    </row>
    <row r="213" spans="1:6" x14ac:dyDescent="0.25">
      <c r="A213" s="14"/>
      <c r="B213" s="3"/>
      <c r="C213" s="3"/>
      <c r="D213" s="3"/>
      <c r="E213" s="15"/>
      <c r="F213" s="19"/>
    </row>
    <row r="214" spans="1:6" ht="15.75" thickBot="1" x14ac:dyDescent="0.3">
      <c r="A214" s="16"/>
      <c r="B214" s="17"/>
      <c r="C214" s="17"/>
      <c r="D214" s="17"/>
      <c r="E214" s="18"/>
      <c r="F214" s="20"/>
    </row>
    <row r="215" spans="1:6" x14ac:dyDescent="0.25">
      <c r="A215" s="2"/>
      <c r="B215" s="2"/>
      <c r="C215" s="2"/>
      <c r="D215" s="2"/>
      <c r="E215" s="2"/>
      <c r="F215" s="2"/>
    </row>
    <row r="216" spans="1:6" x14ac:dyDescent="0.25">
      <c r="A216" s="3"/>
      <c r="B216" s="3"/>
      <c r="C216" s="3"/>
      <c r="D216" s="3"/>
      <c r="E216" s="3"/>
      <c r="F216" s="3"/>
    </row>
    <row r="217" spans="1:6" x14ac:dyDescent="0.25">
      <c r="A217" s="3"/>
      <c r="B217" s="3"/>
      <c r="C217" s="3"/>
      <c r="D217" s="3"/>
      <c r="E217" s="3"/>
      <c r="F217" s="3"/>
    </row>
    <row r="218" spans="1:6" x14ac:dyDescent="0.25">
      <c r="A218" s="3"/>
      <c r="B218" s="3"/>
      <c r="C218" s="3"/>
      <c r="D218" s="3"/>
      <c r="E218" s="3"/>
      <c r="F218" s="3"/>
    </row>
    <row r="219" spans="1:6" x14ac:dyDescent="0.25">
      <c r="A219" s="3"/>
      <c r="B219" s="3"/>
      <c r="C219" s="3"/>
      <c r="D219" s="3"/>
      <c r="E219" s="3"/>
      <c r="F219" s="3"/>
    </row>
    <row r="220" spans="1:6" x14ac:dyDescent="0.25">
      <c r="A220" s="3"/>
      <c r="B220" s="3"/>
      <c r="C220" s="3"/>
      <c r="D220" s="3"/>
      <c r="E220" s="3"/>
      <c r="F220" s="3"/>
    </row>
    <row r="221" spans="1:6" x14ac:dyDescent="0.25">
      <c r="A221" s="3"/>
      <c r="B221" s="3"/>
      <c r="C221" s="3"/>
      <c r="D221" s="3"/>
      <c r="E221" s="3"/>
      <c r="F221" s="3"/>
    </row>
    <row r="222" spans="1:6" x14ac:dyDescent="0.25">
      <c r="A222" s="3"/>
      <c r="B222" s="3"/>
      <c r="C222" s="3"/>
      <c r="D222" s="3"/>
      <c r="E222" s="3"/>
      <c r="F222" s="3"/>
    </row>
    <row r="223" spans="1:6" x14ac:dyDescent="0.25">
      <c r="A223" s="3"/>
      <c r="B223" s="3"/>
      <c r="C223" s="3"/>
      <c r="D223" s="3"/>
      <c r="E223" s="3"/>
      <c r="F223" s="3"/>
    </row>
    <row r="224" spans="1:6" x14ac:dyDescent="0.25">
      <c r="A224" s="3"/>
      <c r="B224" s="3"/>
      <c r="C224" s="3"/>
      <c r="D224" s="3"/>
      <c r="E224" s="3"/>
      <c r="F224" s="3"/>
    </row>
    <row r="225" spans="1:6" x14ac:dyDescent="0.25">
      <c r="A225" s="3"/>
      <c r="B225" s="3"/>
      <c r="C225" s="3"/>
      <c r="D225" s="3"/>
      <c r="E225" s="3"/>
      <c r="F225" s="3"/>
    </row>
    <row r="226" spans="1:6" x14ac:dyDescent="0.25">
      <c r="A226" s="3"/>
      <c r="B226" s="3"/>
      <c r="C226" s="3"/>
      <c r="D226" s="3"/>
      <c r="E226" s="3"/>
      <c r="F226" s="3"/>
    </row>
    <row r="227" spans="1:6" x14ac:dyDescent="0.25">
      <c r="A227" s="3"/>
      <c r="B227" s="3"/>
      <c r="C227" s="3"/>
      <c r="D227" s="3"/>
      <c r="E227" s="3"/>
      <c r="F227" s="3"/>
    </row>
    <row r="228" spans="1:6" x14ac:dyDescent="0.25">
      <c r="A228" s="3"/>
      <c r="B228" s="3"/>
      <c r="C228" s="3"/>
      <c r="D228" s="3"/>
      <c r="E228" s="3"/>
      <c r="F228" s="3"/>
    </row>
    <row r="229" spans="1:6" x14ac:dyDescent="0.25">
      <c r="A229" s="3"/>
      <c r="B229" s="3"/>
      <c r="C229" s="3"/>
      <c r="D229" s="3"/>
      <c r="E229" s="3"/>
      <c r="F229" s="3"/>
    </row>
    <row r="230" spans="1:6" x14ac:dyDescent="0.25">
      <c r="A230" s="3"/>
      <c r="B230" s="3"/>
      <c r="C230" s="3"/>
      <c r="D230" s="3"/>
      <c r="E230" s="3"/>
      <c r="F230" s="3"/>
    </row>
    <row r="231" spans="1:6" x14ac:dyDescent="0.25">
      <c r="A231" s="3"/>
      <c r="B231" s="3"/>
      <c r="C231" s="3"/>
      <c r="D231" s="3"/>
      <c r="E231" s="3"/>
      <c r="F231" s="3"/>
    </row>
    <row r="232" spans="1:6" x14ac:dyDescent="0.25">
      <c r="A232" s="3"/>
      <c r="B232" s="3"/>
      <c r="C232" s="3"/>
      <c r="D232" s="3"/>
      <c r="E232" s="3"/>
      <c r="F232" s="3"/>
    </row>
    <row r="233" spans="1:6" x14ac:dyDescent="0.25">
      <c r="A233" s="3"/>
      <c r="B233" s="3"/>
      <c r="C233" s="3"/>
      <c r="D233" s="3"/>
      <c r="E233" s="3"/>
      <c r="F233" s="3"/>
    </row>
    <row r="234" spans="1:6" x14ac:dyDescent="0.25">
      <c r="A234" s="3"/>
      <c r="B234" s="3"/>
      <c r="C234" s="3"/>
      <c r="D234" s="3"/>
      <c r="E234" s="3"/>
      <c r="F234" s="3"/>
    </row>
    <row r="235" spans="1:6" x14ac:dyDescent="0.25">
      <c r="A235" s="3"/>
      <c r="B235" s="3"/>
      <c r="C235" s="3"/>
      <c r="D235" s="3"/>
      <c r="E235" s="3"/>
      <c r="F235" s="3"/>
    </row>
    <row r="236" spans="1:6" x14ac:dyDescent="0.25">
      <c r="A236" s="3"/>
      <c r="B236" s="3"/>
      <c r="C236" s="3"/>
      <c r="D236" s="3"/>
      <c r="E236" s="3"/>
      <c r="F236" s="3"/>
    </row>
    <row r="237" spans="1:6" x14ac:dyDescent="0.25">
      <c r="A237" s="3"/>
      <c r="B237" s="3"/>
      <c r="C237" s="3"/>
      <c r="D237" s="3"/>
      <c r="E237" s="3"/>
      <c r="F237" s="3"/>
    </row>
    <row r="238" spans="1:6" x14ac:dyDescent="0.25">
      <c r="A238" s="3"/>
      <c r="B238" s="3"/>
      <c r="C238" s="3"/>
      <c r="D238" s="3"/>
      <c r="E238" s="3"/>
      <c r="F238" s="3"/>
    </row>
    <row r="239" spans="1:6" x14ac:dyDescent="0.25">
      <c r="A239" s="3"/>
      <c r="B239" s="3"/>
      <c r="C239" s="3"/>
      <c r="D239" s="3"/>
      <c r="E239" s="3"/>
      <c r="F239" s="3"/>
    </row>
    <row r="240" spans="1:6" x14ac:dyDescent="0.25">
      <c r="A240" s="3"/>
      <c r="B240" s="3"/>
      <c r="C240" s="3"/>
      <c r="D240" s="3"/>
      <c r="E240" s="3"/>
      <c r="F240" s="3"/>
    </row>
    <row r="241" spans="1:6" x14ac:dyDescent="0.25">
      <c r="A241" s="3"/>
      <c r="B241" s="3"/>
      <c r="C241" s="3"/>
      <c r="D241" s="3"/>
      <c r="E241" s="3"/>
      <c r="F241" s="3"/>
    </row>
    <row r="242" spans="1:6" x14ac:dyDescent="0.25">
      <c r="A242" s="3"/>
      <c r="B242" s="3"/>
      <c r="C242" s="3"/>
      <c r="D242" s="3"/>
      <c r="E242" s="3"/>
      <c r="F242" s="3"/>
    </row>
    <row r="243" spans="1:6" x14ac:dyDescent="0.25">
      <c r="A243" s="3"/>
      <c r="B243" s="3"/>
      <c r="C243" s="3"/>
      <c r="D243" s="3"/>
      <c r="E243" s="3"/>
      <c r="F243" s="3"/>
    </row>
    <row r="244" spans="1:6" x14ac:dyDescent="0.25">
      <c r="A244" s="3"/>
      <c r="B244" s="3"/>
      <c r="C244" s="3"/>
      <c r="D244" s="3"/>
      <c r="E244" s="3"/>
      <c r="F244" s="3"/>
    </row>
    <row r="245" spans="1:6" x14ac:dyDescent="0.25">
      <c r="A245" s="3"/>
      <c r="B245" s="3"/>
      <c r="C245" s="3"/>
      <c r="D245" s="3"/>
      <c r="E245" s="3"/>
      <c r="F245" s="3"/>
    </row>
    <row r="246" spans="1:6" x14ac:dyDescent="0.25">
      <c r="A246" s="3"/>
      <c r="B246" s="3"/>
      <c r="C246" s="3"/>
      <c r="D246" s="3"/>
      <c r="E246" s="3"/>
      <c r="F246" s="3"/>
    </row>
    <row r="247" spans="1:6" x14ac:dyDescent="0.25">
      <c r="A247" s="3"/>
      <c r="B247" s="3"/>
      <c r="C247" s="3"/>
      <c r="D247" s="3"/>
      <c r="E247" s="3"/>
      <c r="F247" s="3"/>
    </row>
    <row r="248" spans="1:6" x14ac:dyDescent="0.25">
      <c r="A248" s="3"/>
      <c r="B248" s="3"/>
      <c r="C248" s="3"/>
      <c r="D248" s="3"/>
      <c r="E248" s="3"/>
      <c r="F248" s="3"/>
    </row>
    <row r="249" spans="1:6" x14ac:dyDescent="0.25">
      <c r="A249" s="3"/>
      <c r="B249" s="3"/>
      <c r="C249" s="3"/>
      <c r="D249" s="3"/>
      <c r="E249" s="3"/>
      <c r="F249" s="3"/>
    </row>
    <row r="250" spans="1:6" x14ac:dyDescent="0.25">
      <c r="A250" s="3"/>
      <c r="B250" s="3"/>
      <c r="C250" s="3"/>
      <c r="D250" s="3"/>
      <c r="E250" s="3"/>
      <c r="F250" s="3"/>
    </row>
    <row r="251" spans="1:6" x14ac:dyDescent="0.25">
      <c r="A251" s="3"/>
      <c r="B251" s="3"/>
      <c r="C251" s="3"/>
      <c r="D251" s="3"/>
      <c r="E251" s="3"/>
      <c r="F251" s="3"/>
    </row>
    <row r="252" spans="1:6" x14ac:dyDescent="0.25">
      <c r="A252" s="3"/>
      <c r="B252" s="3"/>
      <c r="C252" s="3"/>
      <c r="D252" s="3"/>
      <c r="E252" s="3"/>
      <c r="F252" s="3"/>
    </row>
    <row r="253" spans="1:6" x14ac:dyDescent="0.25">
      <c r="A253" s="3"/>
      <c r="B253" s="3"/>
      <c r="C253" s="3"/>
      <c r="D253" s="3"/>
      <c r="E253" s="3"/>
      <c r="F253" s="3"/>
    </row>
    <row r="254" spans="1:6" x14ac:dyDescent="0.25">
      <c r="A254" s="3"/>
      <c r="B254" s="3"/>
      <c r="C254" s="3"/>
      <c r="D254" s="3"/>
      <c r="E254" s="3"/>
      <c r="F254" s="3"/>
    </row>
    <row r="255" spans="1:6" x14ac:dyDescent="0.25">
      <c r="A255" s="3"/>
      <c r="B255" s="3"/>
      <c r="C255" s="3"/>
      <c r="D255" s="3"/>
      <c r="E255" s="3"/>
      <c r="F255" s="3"/>
    </row>
    <row r="256" spans="1:6" x14ac:dyDescent="0.25">
      <c r="A256" s="3"/>
      <c r="B256" s="3"/>
      <c r="C256" s="3"/>
      <c r="D256" s="3"/>
      <c r="E256" s="3"/>
      <c r="F256" s="3"/>
    </row>
    <row r="257" spans="1:6" x14ac:dyDescent="0.25">
      <c r="A257" s="3"/>
      <c r="B257" s="3"/>
      <c r="C257" s="3"/>
      <c r="D257" s="3"/>
      <c r="E257" s="3"/>
      <c r="F257" s="3"/>
    </row>
    <row r="258" spans="1:6" x14ac:dyDescent="0.25">
      <c r="A258" s="3"/>
      <c r="B258" s="3"/>
      <c r="C258" s="3"/>
      <c r="D258" s="3"/>
      <c r="E258" s="3"/>
      <c r="F258" s="3"/>
    </row>
    <row r="259" spans="1:6" x14ac:dyDescent="0.25">
      <c r="A259" s="3"/>
      <c r="B259" s="3"/>
      <c r="C259" s="3"/>
      <c r="D259" s="3"/>
      <c r="E259" s="3"/>
      <c r="F259" s="3"/>
    </row>
    <row r="260" spans="1:6" x14ac:dyDescent="0.25">
      <c r="A260" s="3"/>
      <c r="B260" s="3"/>
      <c r="C260" s="3"/>
      <c r="D260" s="3"/>
      <c r="E260" s="3"/>
      <c r="F260" s="3"/>
    </row>
    <row r="261" spans="1:6" x14ac:dyDescent="0.25">
      <c r="A261" s="3"/>
      <c r="B261" s="3"/>
      <c r="C261" s="3"/>
      <c r="D261" s="3"/>
      <c r="E261" s="3"/>
      <c r="F261" s="3"/>
    </row>
    <row r="262" spans="1:6" x14ac:dyDescent="0.25">
      <c r="A262" s="3"/>
      <c r="B262" s="3"/>
      <c r="C262" s="3"/>
      <c r="D262" s="3"/>
      <c r="E262" s="3"/>
      <c r="F262" s="3"/>
    </row>
    <row r="263" spans="1:6" x14ac:dyDescent="0.25">
      <c r="A263" s="3"/>
      <c r="B263" s="3"/>
      <c r="C263" s="3"/>
      <c r="D263" s="3"/>
      <c r="E263" s="3"/>
      <c r="F263" s="3"/>
    </row>
    <row r="264" spans="1:6" x14ac:dyDescent="0.25">
      <c r="A264" s="3"/>
      <c r="B264" s="3"/>
      <c r="C264" s="3"/>
      <c r="D264" s="3"/>
      <c r="E264" s="3"/>
      <c r="F264" s="3"/>
    </row>
    <row r="265" spans="1:6" x14ac:dyDescent="0.25">
      <c r="A265" s="3"/>
      <c r="B265" s="3"/>
      <c r="C265" s="3"/>
      <c r="D265" s="3"/>
      <c r="E265" s="3"/>
      <c r="F265" s="3"/>
    </row>
    <row r="266" spans="1:6" x14ac:dyDescent="0.25">
      <c r="A266" s="3"/>
      <c r="B266" s="3"/>
      <c r="C266" s="3"/>
      <c r="D266" s="3"/>
      <c r="E266" s="3"/>
      <c r="F266" s="3"/>
    </row>
    <row r="267" spans="1:6" x14ac:dyDescent="0.25">
      <c r="A267" s="3"/>
      <c r="B267" s="3"/>
      <c r="C267" s="3"/>
      <c r="D267" s="3"/>
      <c r="E267" s="3"/>
      <c r="F267" s="3"/>
    </row>
    <row r="268" spans="1:6" x14ac:dyDescent="0.25">
      <c r="A268" s="3"/>
      <c r="B268" s="3"/>
      <c r="C268" s="3"/>
      <c r="D268" s="3"/>
      <c r="E268" s="3"/>
      <c r="F268" s="3"/>
    </row>
    <row r="269" spans="1:6" x14ac:dyDescent="0.25">
      <c r="A269" s="3"/>
      <c r="B269" s="3"/>
      <c r="C269" s="3"/>
      <c r="D269" s="3"/>
      <c r="E269" s="3"/>
      <c r="F269" s="3"/>
    </row>
    <row r="270" spans="1:6" x14ac:dyDescent="0.25">
      <c r="A270" s="3"/>
      <c r="B270" s="3"/>
      <c r="C270" s="3"/>
      <c r="D270" s="3"/>
      <c r="E270" s="3"/>
      <c r="F270" s="3"/>
    </row>
    <row r="271" spans="1:6" x14ac:dyDescent="0.25">
      <c r="A271" s="3"/>
      <c r="B271" s="3"/>
      <c r="C271" s="3"/>
      <c r="D271" s="3"/>
      <c r="E271" s="3"/>
      <c r="F271" s="3"/>
    </row>
    <row r="272" spans="1:6" x14ac:dyDescent="0.25">
      <c r="A272" s="3"/>
      <c r="B272" s="3"/>
      <c r="C272" s="3"/>
      <c r="D272" s="3"/>
      <c r="E272" s="3"/>
      <c r="F272" s="3"/>
    </row>
    <row r="273" spans="1:6" x14ac:dyDescent="0.25">
      <c r="A273" s="3"/>
      <c r="B273" s="3"/>
      <c r="C273" s="3"/>
      <c r="D273" s="3"/>
      <c r="E273" s="3"/>
      <c r="F273" s="3"/>
    </row>
    <row r="274" spans="1:6" x14ac:dyDescent="0.25">
      <c r="A274" s="3"/>
      <c r="B274" s="3"/>
      <c r="C274" s="3"/>
      <c r="D274" s="3"/>
      <c r="E274" s="3"/>
      <c r="F274" s="3"/>
    </row>
    <row r="275" spans="1:6" x14ac:dyDescent="0.25">
      <c r="A275" s="3"/>
      <c r="B275" s="3"/>
      <c r="C275" s="3"/>
      <c r="D275" s="3"/>
      <c r="E275" s="3"/>
      <c r="F275" s="3"/>
    </row>
    <row r="276" spans="1:6" x14ac:dyDescent="0.25">
      <c r="A276" s="3"/>
      <c r="B276" s="3"/>
      <c r="C276" s="3"/>
      <c r="D276" s="3"/>
      <c r="E276" s="3"/>
      <c r="F276" s="3"/>
    </row>
    <row r="277" spans="1:6" x14ac:dyDescent="0.25">
      <c r="A277" s="3"/>
      <c r="B277" s="3"/>
      <c r="C277" s="3"/>
      <c r="D277" s="3"/>
      <c r="E277" s="3"/>
      <c r="F277" s="3"/>
    </row>
    <row r="278" spans="1:6" x14ac:dyDescent="0.25">
      <c r="A278" s="3"/>
      <c r="B278" s="3"/>
      <c r="C278" s="3"/>
      <c r="D278" s="3"/>
      <c r="E278" s="3"/>
      <c r="F278" s="3"/>
    </row>
    <row r="279" spans="1:6" x14ac:dyDescent="0.25">
      <c r="A279" s="3"/>
      <c r="B279" s="3"/>
      <c r="C279" s="3"/>
      <c r="D279" s="3"/>
      <c r="E279" s="3"/>
      <c r="F279" s="3"/>
    </row>
    <row r="280" spans="1:6" x14ac:dyDescent="0.25">
      <c r="A280" s="3"/>
      <c r="B280" s="3"/>
      <c r="C280" s="3"/>
      <c r="D280" s="3"/>
      <c r="E280" s="3"/>
      <c r="F280" s="3"/>
    </row>
    <row r="281" spans="1:6" x14ac:dyDescent="0.25">
      <c r="A281" s="3"/>
      <c r="B281" s="3"/>
      <c r="C281" s="3"/>
      <c r="D281" s="3"/>
      <c r="E281" s="3"/>
      <c r="F281" s="3"/>
    </row>
    <row r="282" spans="1:6" x14ac:dyDescent="0.25">
      <c r="A282" s="3"/>
      <c r="B282" s="3"/>
      <c r="C282" s="3"/>
      <c r="D282" s="3"/>
      <c r="E282" s="3"/>
      <c r="F282" s="3"/>
    </row>
    <row r="283" spans="1:6" x14ac:dyDescent="0.25">
      <c r="A283" s="3"/>
      <c r="B283" s="3"/>
      <c r="C283" s="3"/>
      <c r="D283" s="3"/>
      <c r="E283" s="3"/>
      <c r="F283" s="3"/>
    </row>
    <row r="284" spans="1:6" x14ac:dyDescent="0.25">
      <c r="A284" s="3"/>
      <c r="B284" s="3"/>
      <c r="C284" s="3"/>
      <c r="D284" s="3"/>
      <c r="E284" s="3"/>
      <c r="F284" s="3"/>
    </row>
    <row r="285" spans="1:6" x14ac:dyDescent="0.25">
      <c r="A285" s="3"/>
      <c r="B285" s="3"/>
      <c r="C285" s="3"/>
      <c r="D285" s="3"/>
      <c r="E285" s="3"/>
      <c r="F285" s="3"/>
    </row>
    <row r="286" spans="1:6" x14ac:dyDescent="0.25">
      <c r="A286" s="3"/>
      <c r="B286" s="3"/>
      <c r="C286" s="3"/>
      <c r="D286" s="3"/>
      <c r="E286" s="3"/>
      <c r="F286" s="3"/>
    </row>
    <row r="287" spans="1:6" x14ac:dyDescent="0.25">
      <c r="A287" s="3"/>
      <c r="B287" s="3"/>
      <c r="C287" s="3"/>
      <c r="D287" s="3"/>
      <c r="E287" s="3"/>
      <c r="F287" s="3"/>
    </row>
    <row r="288" spans="1:6" x14ac:dyDescent="0.25">
      <c r="A288" s="3"/>
      <c r="B288" s="3"/>
      <c r="C288" s="3"/>
      <c r="D288" s="3"/>
      <c r="E288" s="3"/>
      <c r="F288" s="3"/>
    </row>
    <row r="289" spans="1:6" x14ac:dyDescent="0.25">
      <c r="A289" s="3"/>
      <c r="B289" s="3"/>
      <c r="C289" s="3"/>
      <c r="D289" s="3"/>
      <c r="E289" s="3"/>
      <c r="F289" s="3"/>
    </row>
    <row r="290" spans="1:6" x14ac:dyDescent="0.25">
      <c r="A290" s="3"/>
      <c r="B290" s="3"/>
      <c r="C290" s="3"/>
      <c r="D290" s="3"/>
      <c r="E290" s="3"/>
      <c r="F290" s="3"/>
    </row>
    <row r="291" spans="1:6" x14ac:dyDescent="0.25">
      <c r="A291" s="3"/>
      <c r="B291" s="3"/>
      <c r="C291" s="3"/>
      <c r="D291" s="3"/>
      <c r="E291" s="3"/>
      <c r="F291" s="3"/>
    </row>
    <row r="292" spans="1:6" x14ac:dyDescent="0.25">
      <c r="A292" s="3"/>
      <c r="B292" s="3"/>
      <c r="C292" s="3"/>
      <c r="D292" s="3"/>
      <c r="E292" s="3"/>
      <c r="F292" s="3"/>
    </row>
    <row r="293" spans="1:6" x14ac:dyDescent="0.25">
      <c r="A293" s="3"/>
      <c r="B293" s="3"/>
      <c r="C293" s="3"/>
      <c r="D293" s="3"/>
      <c r="E293" s="3"/>
      <c r="F293" s="3"/>
    </row>
  </sheetData>
  <mergeCells count="12">
    <mergeCell ref="A5:B5"/>
    <mergeCell ref="A1:F1"/>
    <mergeCell ref="A3:F3"/>
    <mergeCell ref="A2:B2"/>
    <mergeCell ref="C2:E2"/>
    <mergeCell ref="A4:F4"/>
    <mergeCell ref="C15:E15"/>
    <mergeCell ref="C6:F6"/>
    <mergeCell ref="A7:F7"/>
    <mergeCell ref="A13:B13"/>
    <mergeCell ref="C13:E13"/>
    <mergeCell ref="C14:E14"/>
  </mergeCells>
  <pageMargins left="0.25" right="0.25" top="0.75" bottom="0.75" header="0.3" footer="0.3"/>
  <pageSetup paperSize="5" orientation="landscape" horizontalDpi="360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>
    <pageSetUpPr fitToPage="1"/>
  </sheetPr>
  <dimension ref="A1:F29"/>
  <sheetViews>
    <sheetView tabSelected="1" workbookViewId="0">
      <selection activeCell="F20" sqref="F20"/>
    </sheetView>
  </sheetViews>
  <sheetFormatPr baseColWidth="10" defaultColWidth="11.42578125" defaultRowHeight="15" x14ac:dyDescent="0.25"/>
  <cols>
    <col min="1" max="1" width="16.28515625" customWidth="1"/>
    <col min="2" max="2" width="23.42578125" customWidth="1"/>
    <col min="3" max="3" width="37.42578125" customWidth="1"/>
    <col min="4" max="4" width="20.28515625" customWidth="1"/>
    <col min="5" max="5" width="18.140625" customWidth="1"/>
    <col min="6" max="6" width="54.42578125" customWidth="1"/>
  </cols>
  <sheetData>
    <row r="1" spans="1:6" ht="15.75" x14ac:dyDescent="0.25">
      <c r="A1" s="113"/>
      <c r="B1" s="113"/>
      <c r="C1" s="113"/>
      <c r="D1" s="113"/>
      <c r="E1" s="113"/>
      <c r="F1" s="113"/>
    </row>
    <row r="2" spans="1:6" ht="15.75" customHeight="1" x14ac:dyDescent="0.25">
      <c r="A2" s="115"/>
      <c r="B2" s="115"/>
      <c r="C2" s="113" t="s">
        <v>0</v>
      </c>
      <c r="D2" s="113"/>
      <c r="E2" s="113"/>
      <c r="F2" s="39"/>
    </row>
    <row r="3" spans="1:6" ht="15.75" x14ac:dyDescent="0.25">
      <c r="A3" s="115"/>
      <c r="B3" s="115"/>
      <c r="C3" s="113" t="s">
        <v>1</v>
      </c>
      <c r="D3" s="113"/>
      <c r="E3" s="113"/>
      <c r="F3" s="41"/>
    </row>
    <row r="4" spans="1:6" ht="15.75" customHeight="1" x14ac:dyDescent="0.25">
      <c r="A4" s="115"/>
      <c r="B4" s="115"/>
      <c r="C4" s="113" t="s">
        <v>2</v>
      </c>
      <c r="D4" s="113"/>
      <c r="E4" s="113"/>
      <c r="F4" s="41"/>
    </row>
    <row r="5" spans="1:6" ht="19.5" customHeight="1" x14ac:dyDescent="0.25">
      <c r="A5" s="115"/>
      <c r="B5" s="115"/>
      <c r="C5" s="113" t="s">
        <v>39</v>
      </c>
      <c r="D5" s="113"/>
      <c r="E5" s="113"/>
      <c r="F5" s="39"/>
    </row>
    <row r="6" spans="1:6" ht="19.5" customHeight="1" x14ac:dyDescent="0.25">
      <c r="A6" s="115"/>
      <c r="B6" s="115"/>
      <c r="C6" s="116" t="s">
        <v>130</v>
      </c>
      <c r="D6" s="116"/>
      <c r="E6" s="116"/>
      <c r="F6" s="35"/>
    </row>
    <row r="7" spans="1:6" ht="15.75" x14ac:dyDescent="0.25">
      <c r="A7" s="115"/>
      <c r="B7" s="115"/>
      <c r="C7" s="58"/>
      <c r="D7" s="58"/>
      <c r="E7" s="58"/>
      <c r="F7" s="35"/>
    </row>
    <row r="8" spans="1:6" ht="47.25" customHeight="1" x14ac:dyDescent="0.25">
      <c r="A8" s="38" t="s">
        <v>3</v>
      </c>
      <c r="B8" s="38" t="s">
        <v>4</v>
      </c>
      <c r="C8" s="38" t="s">
        <v>5</v>
      </c>
      <c r="D8" s="38" t="s">
        <v>18</v>
      </c>
      <c r="E8" s="38" t="s">
        <v>17</v>
      </c>
      <c r="F8" s="38" t="s">
        <v>6</v>
      </c>
    </row>
    <row r="9" spans="1:6" ht="27" customHeight="1" x14ac:dyDescent="0.25">
      <c r="A9" s="175">
        <v>44837</v>
      </c>
      <c r="B9" s="176" t="s">
        <v>121</v>
      </c>
      <c r="C9" s="150" t="s">
        <v>31</v>
      </c>
      <c r="D9" s="177">
        <v>330834.07</v>
      </c>
      <c r="E9" s="178"/>
      <c r="F9" s="150" t="s">
        <v>31</v>
      </c>
    </row>
    <row r="10" spans="1:6" ht="43.5" customHeight="1" x14ac:dyDescent="0.25">
      <c r="A10" s="175">
        <v>44837</v>
      </c>
      <c r="B10" s="176" t="s">
        <v>122</v>
      </c>
      <c r="C10" s="150" t="s">
        <v>31</v>
      </c>
      <c r="D10" s="179"/>
      <c r="E10" s="178">
        <v>4000</v>
      </c>
      <c r="F10" s="150" t="s">
        <v>31</v>
      </c>
    </row>
    <row r="11" spans="1:6" ht="40.5" customHeight="1" x14ac:dyDescent="0.25">
      <c r="A11" s="175">
        <v>44844</v>
      </c>
      <c r="B11" s="176" t="s">
        <v>123</v>
      </c>
      <c r="C11" s="150" t="s">
        <v>31</v>
      </c>
      <c r="D11" s="180">
        <v>29128.12</v>
      </c>
      <c r="E11" s="178"/>
      <c r="F11" s="150" t="s">
        <v>31</v>
      </c>
    </row>
    <row r="12" spans="1:6" ht="39.75" customHeight="1" x14ac:dyDescent="0.25">
      <c r="A12" s="175">
        <v>44845</v>
      </c>
      <c r="B12" s="176" t="s">
        <v>60</v>
      </c>
      <c r="C12" s="150" t="s">
        <v>31</v>
      </c>
      <c r="D12" s="180">
        <v>39000</v>
      </c>
      <c r="E12" s="178"/>
      <c r="F12" s="150" t="s">
        <v>31</v>
      </c>
    </row>
    <row r="13" spans="1:6" ht="43.5" customHeight="1" x14ac:dyDescent="0.25">
      <c r="A13" s="175">
        <v>44848</v>
      </c>
      <c r="B13" s="176" t="s">
        <v>124</v>
      </c>
      <c r="C13" s="150" t="s">
        <v>31</v>
      </c>
      <c r="D13" s="180">
        <v>278143.13</v>
      </c>
      <c r="E13" s="178"/>
      <c r="F13" s="150" t="s">
        <v>31</v>
      </c>
    </row>
    <row r="14" spans="1:6" ht="35.25" customHeight="1" x14ac:dyDescent="0.25">
      <c r="A14" s="175">
        <v>44851</v>
      </c>
      <c r="B14" s="176" t="s">
        <v>125</v>
      </c>
      <c r="C14" s="150" t="s">
        <v>31</v>
      </c>
      <c r="D14" s="180">
        <v>26008.12</v>
      </c>
      <c r="E14" s="178"/>
      <c r="F14" s="150" t="s">
        <v>31</v>
      </c>
    </row>
    <row r="15" spans="1:6" ht="41.25" customHeight="1" x14ac:dyDescent="0.25">
      <c r="A15" s="175">
        <v>44852</v>
      </c>
      <c r="B15" s="176" t="s">
        <v>126</v>
      </c>
      <c r="C15" s="150" t="s">
        <v>31</v>
      </c>
      <c r="D15" s="180">
        <v>264702.26</v>
      </c>
      <c r="E15" s="178"/>
      <c r="F15" s="150" t="s">
        <v>31</v>
      </c>
    </row>
    <row r="16" spans="1:6" ht="39" customHeight="1" x14ac:dyDescent="0.25">
      <c r="A16" s="175">
        <v>44852</v>
      </c>
      <c r="B16" s="176" t="s">
        <v>127</v>
      </c>
      <c r="C16" s="150" t="s">
        <v>74</v>
      </c>
      <c r="D16" s="180"/>
      <c r="E16" s="182">
        <v>1150000</v>
      </c>
      <c r="F16" s="40" t="s">
        <v>131</v>
      </c>
    </row>
    <row r="17" spans="1:6" ht="37.5" customHeight="1" x14ac:dyDescent="0.25">
      <c r="A17" s="175">
        <v>44854</v>
      </c>
      <c r="B17" s="176" t="s">
        <v>59</v>
      </c>
      <c r="C17" s="150" t="s">
        <v>31</v>
      </c>
      <c r="D17" s="180">
        <v>87293.7</v>
      </c>
      <c r="E17" s="178"/>
      <c r="F17" s="150" t="s">
        <v>31</v>
      </c>
    </row>
    <row r="18" spans="1:6" ht="39" customHeight="1" x14ac:dyDescent="0.25">
      <c r="A18" s="175">
        <v>44858</v>
      </c>
      <c r="B18" s="176" t="s">
        <v>128</v>
      </c>
      <c r="C18" s="150" t="s">
        <v>31</v>
      </c>
      <c r="D18" s="180">
        <v>9213.75</v>
      </c>
      <c r="E18" s="178"/>
      <c r="F18" s="150" t="s">
        <v>31</v>
      </c>
    </row>
    <row r="19" spans="1:6" ht="48.75" customHeight="1" x14ac:dyDescent="0.25">
      <c r="A19" s="175">
        <v>44859</v>
      </c>
      <c r="B19" s="176" t="s">
        <v>58</v>
      </c>
      <c r="C19" s="150" t="s">
        <v>31</v>
      </c>
      <c r="D19" s="180">
        <v>60596.25</v>
      </c>
      <c r="E19" s="178"/>
      <c r="F19" s="150" t="s">
        <v>31</v>
      </c>
    </row>
    <row r="20" spans="1:6" ht="45.75" customHeight="1" x14ac:dyDescent="0.25">
      <c r="A20" s="175">
        <v>44861</v>
      </c>
      <c r="B20" s="176" t="s">
        <v>129</v>
      </c>
      <c r="C20" s="150" t="s">
        <v>74</v>
      </c>
      <c r="D20" s="180"/>
      <c r="E20" s="182">
        <v>2115000</v>
      </c>
      <c r="F20" s="40" t="s">
        <v>131</v>
      </c>
    </row>
    <row r="21" spans="1:6" ht="39" customHeight="1" x14ac:dyDescent="0.25">
      <c r="A21" s="175">
        <v>44862</v>
      </c>
      <c r="B21" s="176" t="s">
        <v>125</v>
      </c>
      <c r="C21" s="150" t="s">
        <v>31</v>
      </c>
      <c r="D21" s="180">
        <v>1462.5</v>
      </c>
      <c r="E21" s="178"/>
      <c r="F21" s="150" t="s">
        <v>31</v>
      </c>
    </row>
    <row r="22" spans="1:6" ht="35.25" customHeight="1" x14ac:dyDescent="0.25">
      <c r="A22" s="181">
        <v>44865</v>
      </c>
      <c r="B22" s="176" t="s">
        <v>58</v>
      </c>
      <c r="C22" s="150" t="s">
        <v>31</v>
      </c>
      <c r="D22" s="179">
        <v>33430.35</v>
      </c>
      <c r="E22" s="178"/>
      <c r="F22" s="150" t="s">
        <v>31</v>
      </c>
    </row>
    <row r="23" spans="1:6" ht="37.5" customHeight="1" x14ac:dyDescent="0.25">
      <c r="A23" s="181">
        <v>44865</v>
      </c>
      <c r="B23" s="176" t="s">
        <v>19</v>
      </c>
      <c r="C23" s="40" t="s">
        <v>75</v>
      </c>
      <c r="D23" s="179"/>
      <c r="E23" s="182">
        <v>175</v>
      </c>
      <c r="F23" s="150" t="s">
        <v>76</v>
      </c>
    </row>
    <row r="24" spans="1:6" ht="35.25" customHeight="1" x14ac:dyDescent="0.3">
      <c r="A24" s="73"/>
      <c r="B24" s="40"/>
      <c r="C24" s="107" t="s">
        <v>77</v>
      </c>
      <c r="D24" s="183">
        <f>SUM(D9:D22)</f>
        <v>1159812.2500000002</v>
      </c>
      <c r="E24" s="184">
        <f>SUM(E9:E23)</f>
        <v>3269175</v>
      </c>
      <c r="F24" s="40"/>
    </row>
    <row r="26" spans="1:6" x14ac:dyDescent="0.25">
      <c r="A26" s="29"/>
      <c r="B26" s="29"/>
      <c r="C26" s="29"/>
      <c r="D26" s="29"/>
      <c r="E26" s="29"/>
      <c r="F26" s="29"/>
    </row>
    <row r="27" spans="1:6" ht="15.75" x14ac:dyDescent="0.25">
      <c r="A27" s="75" t="s">
        <v>61</v>
      </c>
      <c r="B27" s="75"/>
      <c r="C27" s="34"/>
      <c r="D27" s="74" t="s">
        <v>62</v>
      </c>
      <c r="E27" s="74"/>
      <c r="F27" s="74" t="s">
        <v>9</v>
      </c>
    </row>
    <row r="28" spans="1:6" ht="15.75" x14ac:dyDescent="0.25">
      <c r="A28" s="85"/>
      <c r="B28" s="85" t="s">
        <v>63</v>
      </c>
      <c r="C28" s="34"/>
      <c r="D28" s="85" t="s">
        <v>64</v>
      </c>
      <c r="E28" s="85"/>
      <c r="F28" s="85" t="s">
        <v>25</v>
      </c>
    </row>
    <row r="29" spans="1:6" ht="15.75" x14ac:dyDescent="0.25">
      <c r="A29" s="85"/>
      <c r="B29" s="85" t="s">
        <v>65</v>
      </c>
      <c r="C29" s="85"/>
      <c r="D29" s="85" t="s">
        <v>66</v>
      </c>
      <c r="E29" s="85"/>
      <c r="F29" s="85" t="s">
        <v>67</v>
      </c>
    </row>
  </sheetData>
  <mergeCells count="7">
    <mergeCell ref="A1:F1"/>
    <mergeCell ref="A2:B7"/>
    <mergeCell ref="C2:E2"/>
    <mergeCell ref="C3:E3"/>
    <mergeCell ref="C4:E4"/>
    <mergeCell ref="C5:E5"/>
    <mergeCell ref="C6:E6"/>
  </mergeCells>
  <pageMargins left="0.25" right="0.25" top="0.75" bottom="0.75" header="0.3" footer="0.3"/>
  <pageSetup paperSize="5" scale="92" fitToHeight="0" orientation="landscape" horizontalDpi="360" verticalDpi="36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A1:J267"/>
  <sheetViews>
    <sheetView topLeftCell="A4" zoomScaleSheetLayoutView="100" workbookViewId="0">
      <selection activeCell="C15" sqref="C15:E15"/>
    </sheetView>
  </sheetViews>
  <sheetFormatPr baseColWidth="10" defaultColWidth="11.42578125" defaultRowHeight="15" x14ac:dyDescent="0.25"/>
  <cols>
    <col min="1" max="1" width="26.28515625" customWidth="1"/>
    <col min="2" max="2" width="32.42578125" customWidth="1"/>
    <col min="3" max="3" width="38.140625" customWidth="1"/>
    <col min="4" max="4" width="28.42578125" customWidth="1"/>
    <col min="5" max="5" width="18.28515625" customWidth="1"/>
    <col min="6" max="6" width="47.42578125" customWidth="1"/>
  </cols>
  <sheetData>
    <row r="1" spans="1:10" x14ac:dyDescent="0.25">
      <c r="A1" s="29"/>
      <c r="B1" s="29"/>
      <c r="C1" s="29"/>
      <c r="D1" s="29"/>
      <c r="E1" s="29"/>
      <c r="F1" s="29"/>
      <c r="G1" s="29"/>
      <c r="H1" s="1"/>
      <c r="I1" s="1"/>
      <c r="J1" s="1"/>
    </row>
    <row r="2" spans="1:10" ht="15" customHeight="1" x14ac:dyDescent="0.25">
      <c r="A2" s="29"/>
      <c r="B2" s="29"/>
      <c r="C2" s="29"/>
      <c r="D2" s="29"/>
      <c r="E2" s="29"/>
      <c r="F2" s="29"/>
      <c r="G2" s="29"/>
      <c r="H2" s="1"/>
      <c r="I2" s="1"/>
      <c r="J2" s="1"/>
    </row>
    <row r="3" spans="1:10" ht="15" customHeight="1" x14ac:dyDescent="0.25">
      <c r="A3" s="118"/>
      <c r="B3" s="118"/>
      <c r="C3" s="118"/>
      <c r="D3" s="118"/>
      <c r="E3" s="118"/>
      <c r="F3" s="118"/>
      <c r="G3" s="29"/>
      <c r="H3" s="1"/>
      <c r="I3" s="1"/>
      <c r="J3" s="1"/>
    </row>
    <row r="4" spans="1:10" ht="15" customHeight="1" x14ac:dyDescent="0.25">
      <c r="A4" s="117"/>
      <c r="B4" s="117"/>
      <c r="C4" s="132" t="s">
        <v>41</v>
      </c>
      <c r="D4" s="132"/>
      <c r="E4" s="132"/>
      <c r="F4" s="63"/>
      <c r="G4" s="29"/>
      <c r="H4" s="1"/>
      <c r="I4" s="1"/>
      <c r="J4" s="1"/>
    </row>
    <row r="5" spans="1:10" ht="15" customHeight="1" x14ac:dyDescent="0.25">
      <c r="A5" s="133" t="s">
        <v>47</v>
      </c>
      <c r="B5" s="133"/>
      <c r="C5" s="133"/>
      <c r="D5" s="133"/>
      <c r="E5" s="133"/>
      <c r="F5" s="133"/>
      <c r="G5" s="29"/>
      <c r="H5" s="1"/>
      <c r="I5" s="1"/>
      <c r="J5" s="1"/>
    </row>
    <row r="6" spans="1:10" ht="15" customHeight="1" x14ac:dyDescent="0.25">
      <c r="A6" s="134" t="s">
        <v>48</v>
      </c>
      <c r="B6" s="134"/>
      <c r="C6" s="134"/>
      <c r="D6" s="134"/>
      <c r="E6" s="134"/>
      <c r="F6" s="134"/>
      <c r="G6" s="29"/>
      <c r="H6" s="1"/>
      <c r="I6" s="1"/>
      <c r="J6" s="1"/>
    </row>
    <row r="7" spans="1:10" ht="15" customHeight="1" x14ac:dyDescent="0.25">
      <c r="A7" s="131"/>
      <c r="B7" s="131"/>
      <c r="C7" s="65" t="s">
        <v>49</v>
      </c>
      <c r="D7" s="65"/>
      <c r="E7" s="65"/>
      <c r="F7" s="65"/>
      <c r="G7" s="29"/>
      <c r="H7" s="1"/>
      <c r="I7" s="1"/>
      <c r="J7" s="1"/>
    </row>
    <row r="8" spans="1:10" ht="26.25" customHeight="1" x14ac:dyDescent="0.25">
      <c r="A8" s="126" t="s">
        <v>132</v>
      </c>
      <c r="B8" s="126"/>
      <c r="C8" s="126"/>
      <c r="D8" s="126"/>
      <c r="E8" s="126"/>
      <c r="F8" s="126"/>
      <c r="G8" s="29"/>
      <c r="H8" s="1"/>
      <c r="I8" s="1"/>
      <c r="J8" s="1"/>
    </row>
    <row r="9" spans="1:10" ht="15.75" x14ac:dyDescent="0.25">
      <c r="A9" s="38" t="s">
        <v>3</v>
      </c>
      <c r="B9" s="38" t="s">
        <v>4</v>
      </c>
      <c r="C9" s="38" t="s">
        <v>5</v>
      </c>
      <c r="D9" s="38" t="s">
        <v>17</v>
      </c>
      <c r="E9" s="38" t="s">
        <v>18</v>
      </c>
      <c r="F9" s="38" t="s">
        <v>6</v>
      </c>
      <c r="G9" s="29"/>
      <c r="H9" s="1"/>
      <c r="I9" s="1"/>
      <c r="J9" s="1"/>
    </row>
    <row r="10" spans="1:10" ht="30" customHeight="1" x14ac:dyDescent="0.25">
      <c r="A10" s="62">
        <v>44865</v>
      </c>
      <c r="B10" s="27">
        <v>9990002</v>
      </c>
      <c r="C10" s="27" t="s">
        <v>40</v>
      </c>
      <c r="D10" s="66"/>
      <c r="E10" s="66">
        <v>175</v>
      </c>
      <c r="F10" s="48" t="s">
        <v>42</v>
      </c>
      <c r="G10" s="29"/>
      <c r="H10" s="1"/>
      <c r="I10" s="1"/>
      <c r="J10" s="1"/>
    </row>
    <row r="11" spans="1:10" ht="29.25" customHeight="1" x14ac:dyDescent="0.25">
      <c r="A11" s="62">
        <v>44865</v>
      </c>
      <c r="B11" s="27">
        <v>9990002</v>
      </c>
      <c r="C11" s="27" t="s">
        <v>7</v>
      </c>
      <c r="D11" s="66"/>
      <c r="E11" s="66">
        <v>150</v>
      </c>
      <c r="F11" s="48" t="s">
        <v>43</v>
      </c>
      <c r="G11" s="29"/>
      <c r="H11" s="1"/>
      <c r="I11" s="1"/>
      <c r="J11" s="1"/>
    </row>
    <row r="12" spans="1:10" ht="30.75" customHeight="1" x14ac:dyDescent="0.25">
      <c r="A12" s="3"/>
      <c r="B12" s="67"/>
      <c r="C12" s="7"/>
      <c r="D12" s="108"/>
      <c r="E12" s="79">
        <f>SUM(E10:E11)</f>
        <v>325</v>
      </c>
      <c r="F12" s="3"/>
      <c r="G12" s="29"/>
      <c r="H12" s="1"/>
      <c r="I12" s="1"/>
      <c r="J12" s="1"/>
    </row>
    <row r="13" spans="1:10" s="21" customFormat="1" ht="31.5" customHeight="1" x14ac:dyDescent="0.25">
      <c r="A13" s="29"/>
      <c r="B13" s="68"/>
      <c r="C13" s="29"/>
      <c r="D13" s="69"/>
      <c r="E13" s="69"/>
      <c r="F13" s="29"/>
      <c r="G13" s="29"/>
      <c r="H13" s="1"/>
      <c r="I13" s="1"/>
      <c r="J13" s="1"/>
    </row>
    <row r="14" spans="1:10" ht="34.5" customHeight="1" x14ac:dyDescent="0.25">
      <c r="A14" s="129" t="s">
        <v>44</v>
      </c>
      <c r="B14" s="129"/>
      <c r="C14" s="111" t="s">
        <v>28</v>
      </c>
      <c r="D14" s="111"/>
      <c r="E14" s="111"/>
      <c r="F14" s="70" t="s">
        <v>9</v>
      </c>
      <c r="G14" s="29"/>
      <c r="H14" s="1"/>
      <c r="I14" s="1"/>
      <c r="J14" s="1"/>
    </row>
    <row r="15" spans="1:10" ht="15" customHeight="1" x14ac:dyDescent="0.25">
      <c r="A15" s="72" t="s">
        <v>45</v>
      </c>
      <c r="B15" s="72"/>
      <c r="C15" s="112" t="s">
        <v>29</v>
      </c>
      <c r="D15" s="112"/>
      <c r="E15" s="112"/>
      <c r="F15" s="71" t="s">
        <v>12</v>
      </c>
      <c r="G15" s="29"/>
      <c r="H15" s="1"/>
      <c r="I15" s="1"/>
      <c r="J15" s="1"/>
    </row>
    <row r="16" spans="1:10" x14ac:dyDescent="0.25">
      <c r="A16" s="72" t="s">
        <v>46</v>
      </c>
      <c r="B16" s="72"/>
      <c r="C16" s="112" t="s">
        <v>30</v>
      </c>
      <c r="D16" s="112"/>
      <c r="E16" s="112"/>
      <c r="F16" s="71" t="s">
        <v>15</v>
      </c>
      <c r="G16" s="29"/>
      <c r="H16" s="1"/>
      <c r="I16" s="1"/>
      <c r="J16" s="1"/>
    </row>
    <row r="17" spans="1:10" ht="15.75" x14ac:dyDescent="0.25">
      <c r="A17" s="50"/>
      <c r="B17" s="51"/>
      <c r="C17" s="52"/>
      <c r="D17" s="53"/>
      <c r="E17" s="54"/>
      <c r="F17" s="51"/>
      <c r="G17" s="29"/>
      <c r="H17" s="1"/>
      <c r="I17" s="1"/>
      <c r="J17" s="1"/>
    </row>
    <row r="18" spans="1:10" ht="15.75" x14ac:dyDescent="0.25">
      <c r="A18" s="50"/>
      <c r="B18" s="51"/>
      <c r="C18" s="52"/>
      <c r="D18" s="55"/>
      <c r="E18" s="54"/>
      <c r="F18" s="51"/>
      <c r="G18" s="29"/>
      <c r="H18" s="1"/>
      <c r="I18" s="1"/>
      <c r="J18" s="1"/>
    </row>
    <row r="19" spans="1:10" x14ac:dyDescent="0.25">
      <c r="A19" s="1"/>
      <c r="B19" s="24"/>
      <c r="C19" s="29"/>
      <c r="D19" s="29"/>
      <c r="E19" s="29"/>
      <c r="F19" s="29"/>
      <c r="G19" s="29"/>
      <c r="H19" s="1"/>
      <c r="I19" s="1"/>
      <c r="J19" s="1"/>
    </row>
    <row r="20" spans="1:10" x14ac:dyDescent="0.25">
      <c r="A20" s="1"/>
      <c r="B20" s="24"/>
      <c r="C20" s="29"/>
      <c r="D20" s="29"/>
      <c r="E20" s="29"/>
      <c r="F20" s="29"/>
      <c r="G20" s="29"/>
      <c r="H20" s="1"/>
      <c r="I20" s="1"/>
      <c r="J20" s="1"/>
    </row>
    <row r="21" spans="1:10" ht="15.75" x14ac:dyDescent="0.25">
      <c r="A21" s="115"/>
      <c r="B21" s="115"/>
      <c r="C21" s="35"/>
      <c r="D21" s="113"/>
      <c r="E21" s="113"/>
      <c r="F21" s="115"/>
      <c r="G21" s="115"/>
      <c r="H21" s="1"/>
      <c r="I21" s="1"/>
      <c r="J21" s="1"/>
    </row>
    <row r="22" spans="1:10" ht="17.25" customHeight="1" x14ac:dyDescent="0.25">
      <c r="A22" s="25"/>
      <c r="B22" s="37"/>
      <c r="C22" s="36"/>
      <c r="D22" s="130"/>
      <c r="E22" s="130"/>
      <c r="F22" s="130"/>
      <c r="G22" s="130"/>
      <c r="H22" s="1"/>
      <c r="I22" s="1"/>
      <c r="J22" s="1"/>
    </row>
    <row r="23" spans="1:10" ht="15.75" x14ac:dyDescent="0.25">
      <c r="A23" s="30"/>
      <c r="B23" s="37"/>
      <c r="C23" s="56"/>
      <c r="D23" s="130"/>
      <c r="E23" s="130"/>
      <c r="F23" s="130"/>
      <c r="G23" s="130"/>
      <c r="H23" s="1"/>
      <c r="I23" s="1"/>
      <c r="J23" s="1"/>
    </row>
    <row r="24" spans="1:10" ht="15.75" x14ac:dyDescent="0.25">
      <c r="A24" s="30"/>
      <c r="B24" s="31"/>
      <c r="C24" s="25"/>
      <c r="D24" s="32"/>
      <c r="E24" s="32"/>
      <c r="F24" s="25"/>
      <c r="G24" s="1"/>
      <c r="H24" s="1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ht="33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s="21" customForma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s="21" customForma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s="21" customForma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s="21" customForma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162" s="21" customFormat="1" x14ac:dyDescent="0.25"/>
    <row r="163" s="21" customFormat="1" x14ac:dyDescent="0.25"/>
    <row r="180" s="21" customFormat="1" x14ac:dyDescent="0.25"/>
    <row r="181" s="21" customFormat="1" x14ac:dyDescent="0.25"/>
    <row r="182" s="21" customFormat="1" x14ac:dyDescent="0.25"/>
    <row r="183" s="21" customFormat="1" x14ac:dyDescent="0.25"/>
    <row r="184" s="21" customFormat="1" x14ac:dyDescent="0.25"/>
    <row r="190" s="21" customFormat="1" x14ac:dyDescent="0.25"/>
    <row r="191" s="21" customFormat="1" x14ac:dyDescent="0.25"/>
    <row r="192" s="21" customFormat="1" x14ac:dyDescent="0.25"/>
    <row r="194" s="21" customFormat="1" x14ac:dyDescent="0.25"/>
    <row r="195" s="21" customFormat="1" x14ac:dyDescent="0.25"/>
    <row r="196" s="21" customFormat="1" x14ac:dyDescent="0.25"/>
    <row r="197" s="21" customFormat="1" x14ac:dyDescent="0.25"/>
    <row r="198" s="21" customFormat="1" x14ac:dyDescent="0.25"/>
    <row r="215" s="21" customFormat="1" x14ac:dyDescent="0.25"/>
    <row r="216" s="21" customFormat="1" x14ac:dyDescent="0.25"/>
    <row r="229" s="21" customFormat="1" x14ac:dyDescent="0.25"/>
    <row r="234" s="21" customFormat="1" x14ac:dyDescent="0.25"/>
    <row r="237" ht="33.75" customHeight="1" x14ac:dyDescent="0.25"/>
    <row r="238" ht="42.75" customHeight="1" x14ac:dyDescent="0.25"/>
    <row r="253" s="21" customFormat="1" x14ac:dyDescent="0.25"/>
    <row r="262" spans="1:6" x14ac:dyDescent="0.25">
      <c r="A262" s="22"/>
      <c r="B262" s="22"/>
      <c r="C262" s="22"/>
      <c r="D262" s="23"/>
      <c r="E262" s="22"/>
      <c r="F262" s="22"/>
    </row>
    <row r="263" spans="1:6" x14ac:dyDescent="0.25">
      <c r="D263" s="11"/>
    </row>
    <row r="264" spans="1:6" x14ac:dyDescent="0.25">
      <c r="D264" s="11"/>
    </row>
    <row r="265" spans="1:6" x14ac:dyDescent="0.25">
      <c r="D265" s="11"/>
    </row>
    <row r="266" spans="1:6" x14ac:dyDescent="0.25">
      <c r="D266" s="11"/>
    </row>
    <row r="267" spans="1:6" x14ac:dyDescent="0.25">
      <c r="D267" s="11"/>
    </row>
  </sheetData>
  <mergeCells count="18">
    <mergeCell ref="A7:B7"/>
    <mergeCell ref="A3:F3"/>
    <mergeCell ref="A4:B4"/>
    <mergeCell ref="C4:E4"/>
    <mergeCell ref="A5:F5"/>
    <mergeCell ref="A6:F6"/>
    <mergeCell ref="D23:E23"/>
    <mergeCell ref="F23:G23"/>
    <mergeCell ref="A21:B21"/>
    <mergeCell ref="D21:E21"/>
    <mergeCell ref="F21:G21"/>
    <mergeCell ref="D22:E22"/>
    <mergeCell ref="F22:G22"/>
    <mergeCell ref="A8:F8"/>
    <mergeCell ref="A14:B14"/>
    <mergeCell ref="C14:E14"/>
    <mergeCell ref="C15:E15"/>
    <mergeCell ref="C16:E16"/>
  </mergeCells>
  <pageMargins left="0.7" right="0.7" top="0.75" bottom="0.75" header="0.3" footer="0.3"/>
  <pageSetup paperSize="5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 RECEPTORA</vt:lpstr>
      <vt:lpstr>EMITIR</vt:lpstr>
      <vt:lpstr>NOMINA</vt:lpstr>
      <vt:lpstr>REST.BILLINI</vt:lpstr>
      <vt:lpstr>OPERATIVA DE LOS RECURSOS DIREC</vt:lpstr>
      <vt:lpstr>CUENTA ESPECIAL</vt:lpstr>
      <vt:lpstr>'CUENTA ESPECIAL'!Área_de_impresión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YOCASTA JAQUEZ</dc:creator>
  <cp:lastModifiedBy>arbatista</cp:lastModifiedBy>
  <cp:lastPrinted>2022-02-07T13:11:07Z</cp:lastPrinted>
  <dcterms:created xsi:type="dcterms:W3CDTF">2021-02-08T14:47:03Z</dcterms:created>
  <dcterms:modified xsi:type="dcterms:W3CDTF">2022-11-10T13:43:26Z</dcterms:modified>
</cp:coreProperties>
</file>