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160" windowHeight="1125" firstSheet="1" activeTab="6"/>
  </bookViews>
  <sheets>
    <sheet name=" RECEPTORA" sheetId="4" r:id="rId1"/>
    <sheet name="EMITIR" sheetId="2" r:id="rId2"/>
    <sheet name="NOMINA" sheetId="6" r:id="rId3"/>
    <sheet name="REST.BILLINI" sheetId="7" r:id="rId4"/>
    <sheet name="OPERATIVA DE LOS RECURSOS DIREC" sheetId="12" r:id="rId5"/>
    <sheet name="ELECTRONICA" sheetId="18" r:id="rId6"/>
    <sheet name="CUENTA ESPECIAL" sheetId="9" r:id="rId7"/>
  </sheets>
  <definedNames>
    <definedName name="_xlnm.Print_Area" localSheetId="6">'CUENTA ESPECIAL'!$A$1:$D$151</definedName>
  </definedNames>
  <calcPr calcId="124519"/>
</workbook>
</file>

<file path=xl/calcChain.xml><?xml version="1.0" encoding="utf-8"?>
<calcChain xmlns="http://schemas.openxmlformats.org/spreadsheetml/2006/main">
  <c r="E113" i="2"/>
  <c r="D113"/>
  <c r="E24" i="9"/>
  <c r="D24"/>
  <c r="E9" i="7" l="1"/>
  <c r="D9"/>
  <c r="E87" i="6" l="1"/>
  <c r="E54" i="4" l="1"/>
  <c r="F243" i="18" l="1"/>
  <c r="H226"/>
</calcChain>
</file>

<file path=xl/sharedStrings.xml><?xml version="1.0" encoding="utf-8"?>
<sst xmlns="http://schemas.openxmlformats.org/spreadsheetml/2006/main" count="826" uniqueCount="392">
  <si>
    <t>DEPOSITO</t>
  </si>
  <si>
    <t>ADMINISTRACION LOTERIA NACIONAL</t>
  </si>
  <si>
    <t>MINISTERIO DE HACIENDA</t>
  </si>
  <si>
    <t>ESTADO DE INGRESOS Y EGRESOS</t>
  </si>
  <si>
    <t>FECHA</t>
  </si>
  <si>
    <t>N0.CHEQUE /N0. TRANSF.</t>
  </si>
  <si>
    <t>BENEFICIARIOS</t>
  </si>
  <si>
    <t>MONTO</t>
  </si>
  <si>
    <t>CONCEPTO</t>
  </si>
  <si>
    <t>TRANSFERENCIA</t>
  </si>
  <si>
    <t>NULO</t>
  </si>
  <si>
    <t>COLECTOR DE IMPUESTOS INTERNOS</t>
  </si>
  <si>
    <t>CARGOS BANCARIOS</t>
  </si>
  <si>
    <t>TOTAL</t>
  </si>
  <si>
    <t>SS INTEGRACIONES TECNOLOGICAS SRL</t>
  </si>
  <si>
    <t>SCARLETTE VICTORIA PEÑA NAVARRO</t>
  </si>
  <si>
    <t>CARGO BANCARIO</t>
  </si>
  <si>
    <t>Gizel Rivera Soto</t>
  </si>
  <si>
    <t>Nataly Paniagua de Rosario</t>
  </si>
  <si>
    <t>Preparado:</t>
  </si>
  <si>
    <t>Revisado:</t>
  </si>
  <si>
    <t>Autorizado:</t>
  </si>
  <si>
    <t>Encargada Tesoreria</t>
  </si>
  <si>
    <t>Encargada Contabilidad</t>
  </si>
  <si>
    <t>Directora Financiera</t>
  </si>
  <si>
    <t xml:space="preserve">  </t>
  </si>
  <si>
    <t xml:space="preserve">                  Arianny C.Batista de Duran</t>
  </si>
  <si>
    <t>CK PROPIO PAGADO POR CAMARA</t>
  </si>
  <si>
    <t xml:space="preserve">CHEQUE WITHDRAWAL  </t>
  </si>
  <si>
    <t>CK PAGADO EN CAJA</t>
  </si>
  <si>
    <t>PAGO DE CHEQUES</t>
  </si>
  <si>
    <t>PAGO TSS TUBANCO DOP</t>
  </si>
  <si>
    <t>PAGO DGII TUBANCO DOP</t>
  </si>
  <si>
    <t>TRANSFERENCIA PROPIA TUBANCOEM</t>
  </si>
  <si>
    <t>PAGOS NOMINAS NET-BANKING</t>
  </si>
  <si>
    <t>9990002</t>
  </si>
  <si>
    <t>COMISIÓN MANEJO DE CUENTA</t>
  </si>
  <si>
    <t xml:space="preserve">COMISIÓN MANEJO DE CUENTA  </t>
  </si>
  <si>
    <t xml:space="preserve">                Nataly Paniagua de Rosario</t>
  </si>
  <si>
    <t xml:space="preserve">              Autorizado:</t>
  </si>
  <si>
    <t xml:space="preserve">           Directora Financiera</t>
  </si>
  <si>
    <t xml:space="preserve">                                                           Arianny C.Batista de Duran</t>
  </si>
  <si>
    <t>DEPOSITO EN CAJA GENERAL</t>
  </si>
  <si>
    <t xml:space="preserve">       Arianny C.Batista de Duran</t>
  </si>
  <si>
    <t xml:space="preserve">                Gizel Rivera Soto</t>
  </si>
  <si>
    <t xml:space="preserve">       Preparado: </t>
  </si>
  <si>
    <t xml:space="preserve"> Revisado: </t>
  </si>
  <si>
    <t xml:space="preserve"> Autorizado: </t>
  </si>
  <si>
    <t xml:space="preserve">        Encargada Tesoreria </t>
  </si>
  <si>
    <t xml:space="preserve"> Encargada  Contabilidad </t>
  </si>
  <si>
    <t xml:space="preserve">                            ADMINISTRACION DE LA LOTERIA NACIONAL</t>
  </si>
  <si>
    <t xml:space="preserve">             BANCO DE RESERVAS CUENTA REST. PADRE BILLINI 010-240759-2</t>
  </si>
  <si>
    <t xml:space="preserve">                  Gizel Rivera Soto</t>
  </si>
  <si>
    <t xml:space="preserve">                Revisado:</t>
  </si>
  <si>
    <t xml:space="preserve">                 Encargada Contabilidad</t>
  </si>
  <si>
    <t>TRANSF. PROPIA TUBANCOEM</t>
  </si>
  <si>
    <t>PAGOS CARDNET</t>
  </si>
  <si>
    <t xml:space="preserve">PAGOS CARDNET  </t>
  </si>
  <si>
    <t>DEPOSITO- CAJA GENERAL</t>
  </si>
  <si>
    <t xml:space="preserve">CAJA GENERAL  </t>
  </si>
  <si>
    <t xml:space="preserve">  PAGO BILLETES LOTERIA NAC SORT</t>
  </si>
  <si>
    <t>4524000000168</t>
  </si>
  <si>
    <t>4524000000169</t>
  </si>
  <si>
    <t xml:space="preserve">COMISIÓN DE CARDNET  </t>
  </si>
  <si>
    <t xml:space="preserve">                                                     ADMINISTRACION DE LA LOTERIA NACIONAL</t>
  </si>
  <si>
    <t xml:space="preserve">                                                                          </t>
  </si>
  <si>
    <t xml:space="preserve">                                                                  MINISTERIO DE HACIENDA</t>
  </si>
  <si>
    <t xml:space="preserve">                                                         ESTADO DE INGRESOS Y EGRESOS</t>
  </si>
  <si>
    <t xml:space="preserve">                                                        ESTADO DE INGRESOS Y EGRESOS</t>
  </si>
  <si>
    <t>IMPUESTO</t>
  </si>
  <si>
    <t xml:space="preserve">  Revisado:</t>
  </si>
  <si>
    <t xml:space="preserve">        Encargada Contabilidad</t>
  </si>
  <si>
    <t xml:space="preserve">                             Arianny C.Batista de Duran</t>
  </si>
  <si>
    <t>BANCO DE RESERVAS CUENTA ESPECIAL No 010-500009-4</t>
  </si>
  <si>
    <t>PAGO PRESTAMO</t>
  </si>
  <si>
    <t xml:space="preserve">             BANCO DE RESERVAS CUENTA ESPECIAL RECEPTORA NO.011-002340-4</t>
  </si>
  <si>
    <t xml:space="preserve">                   CORRESPONDIENTE AL 01/02/2022 AL 28/02/2022</t>
  </si>
  <si>
    <t>220201001400060261</t>
  </si>
  <si>
    <t>DEP. PGO LOTERIA NAC. 4289</t>
  </si>
  <si>
    <t>PGO LOT. NAC.4289 JOSE M. GARCIA L.OPEZ</t>
  </si>
  <si>
    <t>TRANSF.OEM TRANSFONDOSPROPIOS OFIC046 DF0</t>
  </si>
  <si>
    <t>25598399332</t>
  </si>
  <si>
    <t>TRANSF.OEM TRANSFONDOSPROPIOS OFIC046 DF1</t>
  </si>
  <si>
    <t>220201000110100215</t>
  </si>
  <si>
    <t>220201000110100212</t>
  </si>
  <si>
    <t>220201000110100209</t>
  </si>
  <si>
    <t>4524000000232</t>
  </si>
  <si>
    <t>70049547</t>
  </si>
  <si>
    <t>TRANSF. PROPIA CTA. CORRIENTE</t>
  </si>
  <si>
    <t>220203000110040143</t>
  </si>
  <si>
    <t>4524000000176</t>
  </si>
  <si>
    <t>847300090389</t>
  </si>
  <si>
    <t>DEPOSITO CUENTA CORRIENTE</t>
  </si>
  <si>
    <t>DEP A CTA.</t>
  </si>
  <si>
    <t>220208000110020208</t>
  </si>
  <si>
    <t>220208000110020205</t>
  </si>
  <si>
    <t>220208000110020202</t>
  </si>
  <si>
    <t>220208000110020199</t>
  </si>
  <si>
    <t>220208000110020196</t>
  </si>
  <si>
    <t>220208000110020189</t>
  </si>
  <si>
    <t>220209001540010118</t>
  </si>
  <si>
    <t>DEPOSITO- SUB ADMINISTRADOR</t>
  </si>
  <si>
    <t xml:space="preserve">SUB ADMINISTRADOR  </t>
  </si>
  <si>
    <t>4524000030253</t>
  </si>
  <si>
    <t>TRANSF.PAQ.SISALRIL SUBS. MAT.</t>
  </si>
  <si>
    <t>PGOS.CTA CTE PAQ.SISALRIL SUBSIDIO MATER.SUP.</t>
  </si>
  <si>
    <t>25714204567</t>
  </si>
  <si>
    <t xml:space="preserve">TRANSF, ADALBERTO ANT. TAPIA </t>
  </si>
  <si>
    <t>25747007487</t>
  </si>
  <si>
    <t>TRANSF.DAYRELIS  SANTANA C.</t>
  </si>
  <si>
    <t>PAGOS POR TRANSFERENCIA</t>
  </si>
  <si>
    <t>220218000110050193</t>
  </si>
  <si>
    <t>220218000110050190</t>
  </si>
  <si>
    <t>220218000110050187</t>
  </si>
  <si>
    <t>220218000110050182</t>
  </si>
  <si>
    <t>220221000110090727</t>
  </si>
  <si>
    <t>220221000110090724</t>
  </si>
  <si>
    <t>220221000110090719</t>
  </si>
  <si>
    <t>220221000110090716</t>
  </si>
  <si>
    <t>220221000930040465</t>
  </si>
  <si>
    <t>DEPOSITO- YERAL R.S. 4293</t>
  </si>
  <si>
    <t>YERAL R.S. 4293 4293 4293</t>
  </si>
  <si>
    <t>220222001620060406</t>
  </si>
  <si>
    <t>DEP.PGO BOLETA BANCA LA DIN.</t>
  </si>
  <si>
    <t>PAGO BOLETA BANCA LA DINAMICA CARLOS J. GIL .</t>
  </si>
  <si>
    <t>220222000110100189</t>
  </si>
  <si>
    <t>220222000110100186</t>
  </si>
  <si>
    <t>220222000110100183</t>
  </si>
  <si>
    <t>220222000110100180</t>
  </si>
  <si>
    <t>220223000110020168</t>
  </si>
  <si>
    <t>220223000110020165</t>
  </si>
  <si>
    <t>220224000110100311</t>
  </si>
  <si>
    <t>220225002600040153</t>
  </si>
  <si>
    <t>DEPOSITO- PAGO MAYO Y JUNIO</t>
  </si>
  <si>
    <t>PAGO MAYO Y JUNIO . .</t>
  </si>
  <si>
    <t>220228002600130859</t>
  </si>
  <si>
    <t>DEP. LIGA ENRIQUILLEN. UNIDOS</t>
  </si>
  <si>
    <t>LIGA ENRIQUILLENCES UNIDOS . .</t>
  </si>
  <si>
    <t>28//2/2022</t>
  </si>
  <si>
    <t xml:space="preserve">                                                              ADMINISTRACION LOTERIA NACIONAL</t>
  </si>
  <si>
    <t xml:space="preserve">                                                      MINISTERIO DE HACIENDA</t>
  </si>
  <si>
    <t xml:space="preserve">                                                            ESTADO DE INGRESOS Y EGRESOS</t>
  </si>
  <si>
    <t>246443</t>
  </si>
  <si>
    <t>246589</t>
  </si>
  <si>
    <t>246608</t>
  </si>
  <si>
    <t>246603</t>
  </si>
  <si>
    <t>246652</t>
  </si>
  <si>
    <t>246579</t>
  </si>
  <si>
    <t>25619626983</t>
  </si>
  <si>
    <t>PAGO TSS TUBANCO DOP 145 0120222133550964</t>
  </si>
  <si>
    <t>25619603464</t>
  </si>
  <si>
    <t>PAGO TSS TUBANCO DOP 145 0120222133550952</t>
  </si>
  <si>
    <t>246530</t>
  </si>
  <si>
    <t>25619351637</t>
  </si>
  <si>
    <t>246653</t>
  </si>
  <si>
    <t>246569</t>
  </si>
  <si>
    <t>246529</t>
  </si>
  <si>
    <t>246436</t>
  </si>
  <si>
    <t>246560</t>
  </si>
  <si>
    <t>246561</t>
  </si>
  <si>
    <t>246319</t>
  </si>
  <si>
    <t>246468</t>
  </si>
  <si>
    <t>246528</t>
  </si>
  <si>
    <t>246654</t>
  </si>
  <si>
    <t>246656</t>
  </si>
  <si>
    <t>25662878747</t>
  </si>
  <si>
    <t>TRANSF.EM FONDOS PROPIOS OFIC060 DF0</t>
  </si>
  <si>
    <t>245919</t>
  </si>
  <si>
    <t>246650</t>
  </si>
  <si>
    <t>246657</t>
  </si>
  <si>
    <t>246520</t>
  </si>
  <si>
    <t>246253</t>
  </si>
  <si>
    <t>246504</t>
  </si>
  <si>
    <t>25680580846</t>
  </si>
  <si>
    <t>TRANSF. A INSTITUTO DE AUXILIO Y VI</t>
  </si>
  <si>
    <t xml:space="preserve">  INAVI PGO RETENCEMPLSAVICA ENE</t>
  </si>
  <si>
    <t>25680497199</t>
  </si>
  <si>
    <t>PAGO DGII TUBANCO DOP 84 4019398681</t>
  </si>
  <si>
    <t>246433</t>
  </si>
  <si>
    <t>246495</t>
  </si>
  <si>
    <t>246510</t>
  </si>
  <si>
    <t>246414</t>
  </si>
  <si>
    <t>246456</t>
  </si>
  <si>
    <t>246533</t>
  </si>
  <si>
    <t>246571</t>
  </si>
  <si>
    <t>25689404104</t>
  </si>
  <si>
    <t>TRANSF.EM FONDOS PARA CIERRE DECUENTA</t>
  </si>
  <si>
    <t>246426</t>
  </si>
  <si>
    <t>246446</t>
  </si>
  <si>
    <t>246401</t>
  </si>
  <si>
    <t>25689082575</t>
  </si>
  <si>
    <t>TRANSF.EM CANCELACION DE PREST EMPLE.</t>
  </si>
  <si>
    <t>246416</t>
  </si>
  <si>
    <t>246419</t>
  </si>
  <si>
    <t>246424</t>
  </si>
  <si>
    <t>246651</t>
  </si>
  <si>
    <t>246425</t>
  </si>
  <si>
    <t>246359</t>
  </si>
  <si>
    <t>246358</t>
  </si>
  <si>
    <t>246606</t>
  </si>
  <si>
    <t>246508</t>
  </si>
  <si>
    <t>246439</t>
  </si>
  <si>
    <t>246590</t>
  </si>
  <si>
    <t>246597</t>
  </si>
  <si>
    <t>246370</t>
  </si>
  <si>
    <t>246477</t>
  </si>
  <si>
    <t>4524000000040</t>
  </si>
  <si>
    <t>246473</t>
  </si>
  <si>
    <t>246469</t>
  </si>
  <si>
    <t>246459</t>
  </si>
  <si>
    <t>246669</t>
  </si>
  <si>
    <t>246427</t>
  </si>
  <si>
    <t>246447</t>
  </si>
  <si>
    <t>246431</t>
  </si>
  <si>
    <t>246525</t>
  </si>
  <si>
    <t xml:space="preserve">COMISIÓN COBRAA POR EL BCO.  </t>
  </si>
  <si>
    <t xml:space="preserve">                                           BANCO DE RESERVAS CUENTA NOMINA NO. 010-500174-0</t>
  </si>
  <si>
    <t xml:space="preserve">                                                                           CORRESPONDIENTE AL 01/02/2022 AL 28/02/2022</t>
  </si>
  <si>
    <t xml:space="preserve">    CORRESPONDIENTE AL 01/02/2022 AL 28/02/2022</t>
  </si>
  <si>
    <t xml:space="preserve">                           BANCO DE RESERVAS CUENTA LOTERIA ELECTRONICA NO.010251770-3</t>
  </si>
  <si>
    <t>4524000033768</t>
  </si>
  <si>
    <t>CARGOS</t>
  </si>
  <si>
    <t xml:space="preserve">                                                                                                                               CORRESPONDIENTE AL 01/02/2022 AL 28/02/2022</t>
  </si>
  <si>
    <t>CORRESPONDIENTE AL 01/02/2022 AL 28/02/2022</t>
  </si>
  <si>
    <t>ROSARIO REINA D.</t>
  </si>
  <si>
    <t xml:space="preserve">GOMEZ JOSE M. </t>
  </si>
  <si>
    <t>JIMENEZ MARIA D.</t>
  </si>
  <si>
    <t>SALAS HILARIO</t>
  </si>
  <si>
    <t>PIMENTEL ZENIA YLD</t>
  </si>
  <si>
    <t>SANCHEZ ALEXANDRA</t>
  </si>
  <si>
    <t xml:space="preserve"> TRANSFERENCIA</t>
  </si>
  <si>
    <t>TRANSFERENCIA CUENTA CTE.</t>
  </si>
  <si>
    <t>PEREZ SANTA MARGAR</t>
  </si>
  <si>
    <t>DEBITO PAGO PRESTAMO</t>
  </si>
  <si>
    <t xml:space="preserve">                            Arianny C.Batista de Duran</t>
  </si>
  <si>
    <t>BANCO DE  RESERVAS CUENTA OPERATIVA DE RECURSOS DIRECTOS No. 010-241187-5</t>
  </si>
  <si>
    <t>202220015735831</t>
  </si>
  <si>
    <t>25603625927</t>
  </si>
  <si>
    <t>220202000110040182</t>
  </si>
  <si>
    <t>220202000110040185</t>
  </si>
  <si>
    <t>220208000110020193</t>
  </si>
  <si>
    <t>202220015879826</t>
  </si>
  <si>
    <t>4524000000001</t>
  </si>
  <si>
    <t>NOM. TRASFERENCIA</t>
  </si>
  <si>
    <t>4524000000002</t>
  </si>
  <si>
    <t>4524000000003</t>
  </si>
  <si>
    <t xml:space="preserve">                                               BANCO DE RESERVAS CUENTA EMITIR 010-241449-1</t>
  </si>
  <si>
    <t xml:space="preserve">                                                                                             CORRESPONDIENTE AL 01/02/2022 AL 28/02/2022</t>
  </si>
  <si>
    <t>EGRESOS</t>
  </si>
  <si>
    <t>INGRESOS</t>
  </si>
  <si>
    <t>JORGE PEÑA PEREZ</t>
  </si>
  <si>
    <t xml:space="preserve">PAGO DE BENEFICIOS LABORALES CORRESP. A VACACIONES  DEL EMPLEADO DESVINCULADO DE ACUERDO CON LA LEY 41-08 DE FUNCION PUBLICA </t>
  </si>
  <si>
    <t xml:space="preserve">TRANSFERENCIA </t>
  </si>
  <si>
    <t>TRANSFERENCIA RECURSOS PROPIOS</t>
  </si>
  <si>
    <t>MINELIS JIMENEZ</t>
  </si>
  <si>
    <t>PAGO DE BENEFICIOS LABORALES CORRESPONDIENTE A INDEMNIZACION Y VACACIONES DE LA EMPLEADA DESVINCULADA DE ACUERDO CON LA LEY 41-08 DE FUNCION PUBLICA</t>
  </si>
  <si>
    <t>AMAURY ROSARIO ROSADO</t>
  </si>
  <si>
    <t>VIVIAN FABIANA SANTANA ORTIZ</t>
  </si>
  <si>
    <t>CHRISTOPHER ANTONIO REYES VALDEZ</t>
  </si>
  <si>
    <t>MINERVA RODRIGUEZ DE CEBALLO</t>
  </si>
  <si>
    <t>GANADORA DEL SORTEO EXTRAORDINARIO DE NAV.2021, CELEBRADO EL 22/DIC. 2021 BONO PARA ADQUISICION DE JEEPETA BOLETO NO 0516185 DICHO MONTO SE DESCONTARA EL 25% .</t>
  </si>
  <si>
    <t>JOSE GUILLERMO DISLA FRIAS</t>
  </si>
  <si>
    <t>CARMEN LIDIA JOAQUIN DE GUERRERO</t>
  </si>
  <si>
    <t>YANNA JAIRY HENRIQUEZ ORTEGA</t>
  </si>
  <si>
    <t>JOHAN MIGUEL DIAZ FELIZ</t>
  </si>
  <si>
    <t>FRANKLYN PEÑA FELIX</t>
  </si>
  <si>
    <t>ALEJANDRO MEDINA SANCHEZ</t>
  </si>
  <si>
    <t>HENRY LOUIS DE LA ROSA</t>
  </si>
  <si>
    <t xml:space="preserve">  TRANSFERENCIA </t>
  </si>
  <si>
    <t>ELADIO ANTONIO HENRIQUEZ NUÑEZ</t>
  </si>
  <si>
    <t>PAGO DE BENEFICIOS LABORALES CORRESPONDIENTE A SALARIO DE NAVIDAD Y VACACIONES DEL EMPLEADO DESVINCULADO DE ACUERDO CON LA LEY 41-08 DE FUNCION PUBLIA.</t>
  </si>
  <si>
    <t xml:space="preserve">  EDEESTE</t>
  </si>
  <si>
    <t>PAGO CONSUMO ENERGIA ELECTRICA LOCAL MARIA MONTES Y LOCAL PLAN SOCIAL DEL BILLETERO,AVENIDA VENEZUELA PERIODO 19/11/21 AL 20/12/2.</t>
  </si>
  <si>
    <t>GUMERCINDO DE LA CRUZ</t>
  </si>
  <si>
    <t>PAGO DE BENEFICIOS LABORALES CORRESP. A VACACIONES  DEL EMPLEADO DESVINCULADO DE ACUERDO CON LA LEY 41-08 DE FUNCION PUBLICA .</t>
  </si>
  <si>
    <t>INGRID JOSE DIAZ RAMOS</t>
  </si>
  <si>
    <t>CARMELO JAVIER RODRIGUEZ</t>
  </si>
  <si>
    <t>PAULA MUÑOZ CASTILLO</t>
  </si>
  <si>
    <t>PAGO DE BENEFICIOS LABORALES CORRESPONDIENTE A INDEMNIZACION Y VACACIONES DE LA EMPLEADA DESVINCULADA DE ACUERDO CON LA LEY 41-08 DE FUNCION PUBLICA.</t>
  </si>
  <si>
    <t>EDENORTE DOMINICANA  S.A.</t>
  </si>
  <si>
    <t>PAGO CONSUMO DE ENERGIA ELECTRICA  DEL LOCAL DE LA AGENCIA DE SANTIAGO, CORRESP. AL PERIODO  DEL 01/12/2021 AL 01/0/22 .</t>
  </si>
  <si>
    <t>AYUNTAMIENTO DEL DISTRITO NACIONAL</t>
  </si>
  <si>
    <t>RECOGIDA DE BASURA DEL EDIFICIO AV. INDEPENDENCIA NO. 952 CENTRO DE LOS HEROES, Y RECOGIDA  PARQUEO E LA MARIA MONTES, VILA JUANA  CORRESP. AL MES DE ENERO 2022.</t>
  </si>
  <si>
    <t>CARIVISION SRL</t>
  </si>
  <si>
    <t>PAGO DE PUBLICIDAD CORRESPONDIENTE. AL MES DE JUNIO 2020, ULTIMA  CUOTA .</t>
  </si>
  <si>
    <t>ALEJANDRINA MERCEDES CARRASCO PEREZ</t>
  </si>
  <si>
    <t>MANUEL ANTONIO RAMIREZ UBRI</t>
  </si>
  <si>
    <t>MARTHA HERNANDEZ LINARES</t>
  </si>
  <si>
    <t>GEORGE RUIZ PAYANO</t>
  </si>
  <si>
    <t>RUBEN DARIO CASTILLO BAEZ</t>
  </si>
  <si>
    <t>GANADOR DE 1ER PREMIO MAYOR DEL SORTEO ORD. 4289, CELEBRADO EL 23    DE ENERO 2022 (EN COMEM. AL NTLICIO DE  JUAN PABLO DUARTE) BTE NO. 00025, DICHO MONTO SE DESCONTARA EL 25% POR RET. DE IMP. Y EL 1% SOBRE PROTECCION DE LA PERS. ENVEJ.</t>
  </si>
  <si>
    <t xml:space="preserve"> WINDTELECOM, SA</t>
  </si>
  <si>
    <t>PAGO SERVICIO DE INTERNET  , SERVICIO DE BANDA ANCHA SALON  DE SORTEO, CORRESPONDIENTE AL PERIODO CORRESP. AL PERIODO 26/12/21 AL 25/01/22</t>
  </si>
  <si>
    <t xml:space="preserve"> EDESUR DOMINICANA SOCIEDAD ANONIMA</t>
  </si>
  <si>
    <t>PAGO CONSUMO  DE ENERGIA ELECTRICA DEL EDIFICIO PRINCIPAL DE LA INST., DE LA CAFETERIA COMEDOR, Y DEL APTO. C-2 ,UBICADO EN EVARISTO MORALES .</t>
  </si>
  <si>
    <t>PAGO DE RETENCIONES APLICADAS A PROVEEDORES DEL ESTADO Y OTRAS RETENCIONES IR-17 CORRESP. AL MES DE ENERO 2022.</t>
  </si>
  <si>
    <t>CAMACHO JOSE CABRERA CRESPO</t>
  </si>
  <si>
    <t>SERVICIOS PRESTADOS EN LA NOTIFICACION DE DOCUMENTOS JUDICIALES .</t>
  </si>
  <si>
    <t>SERVICIOS EMPRESARIALES CANAAN SRL</t>
  </si>
  <si>
    <t>SEGUNDO PAGO DE LA ADQUISICION DE 600 GALONES DE GASOIL PARA SER UTILIZADO EN LA PLANTA ELECTRICA DE EMERGENCIA  Y LA PLANTA DE LOS SORTEOS .</t>
  </si>
  <si>
    <t>CHRISTIAN FEDERICO SOTO MOTA</t>
  </si>
  <si>
    <t>15/2/2022</t>
  </si>
  <si>
    <t>ALEXANDER CAPELLAN BIDO</t>
  </si>
  <si>
    <t>ADQUISICION DE EQUIPOS DE SEGURIDAD CON SERV. DE INSTALACION INCLUIDO, EN LA DIRECCION FINANCIERA .</t>
  </si>
  <si>
    <t>MARIA ELENA NUÑEZ &amp; ASOCIADOS SRL</t>
  </si>
  <si>
    <t xml:space="preserve">PAGO DE PUBL. INST. POR COLOCACION DE UNA CUÑA DE 30 SEG. EN EL PROG. SER HUMANO, TRANSM. POR TELEANT.CANAL 2  TODOS LOS SABADOS  A LAS 11:00PM CORRESP. ALAS CUOTAS 1,2,3,Y 4/6 DEL AÑO 2020. </t>
  </si>
  <si>
    <t>EDITORA LISTIN DIARIO S.A.</t>
  </si>
  <si>
    <t>CONTRATACION DE PUBL. EN PERIODICO IMPRESO (PERIODICO LISTIN DIARIO) y DIGITAL  LISTIN DIGITAL PARA PROMOCIONAR EL SORTEO EXTRAORDINARIO DE NAVIDAD 2021.</t>
  </si>
  <si>
    <t>ZEC ZOLO ENFOKE CREATIVO EIRL</t>
  </si>
  <si>
    <t>ADQUISICION DE ARTICULOS PROMOCIONALES PARA EL SORTEO EXTRAORDINARIO DE NAVIDAD 2021.</t>
  </si>
  <si>
    <t>GRUPO DIARIO LIBRE S.A.</t>
  </si>
  <si>
    <t>CONTRATACION DE PUBL. EN PERIODICO IMPRESO Y DIGITAL PARA PROMOCIONAR EL SORTEO EXTRAORDINARIO DE NAVIDAD 2021 .</t>
  </si>
  <si>
    <t>STARLY PERALTA BUENO</t>
  </si>
  <si>
    <t>EDITORA EL NUEVO DIARIO S.A.</t>
  </si>
  <si>
    <t>CONTRATACION DE PUBL. EN PERIODICO IMPRESO Y DIGIRAL PARA PROMOCIONAR EL SORTEO EXTRAORDINARIO DE NAVIDAD 021.</t>
  </si>
  <si>
    <t>16/2/2022</t>
  </si>
  <si>
    <t>VALLAS REALES SRL</t>
  </si>
  <si>
    <t>SERVICIO DE COLOCACION DE PROMOCION DEL SORTEO EXTRAORDINARIO DE NAVIDAD  2021</t>
  </si>
  <si>
    <t>17/2/2022</t>
  </si>
  <si>
    <t>SANTIAGO CASTILLO FRIAS</t>
  </si>
  <si>
    <t>JOSE AGUSTIN MEJIA ROSARIO</t>
  </si>
  <si>
    <t>RAIKEL LUCIANO MESA</t>
  </si>
  <si>
    <t>EMELY KATHERINA ALMONTE TAVERAS</t>
  </si>
  <si>
    <t>VERONICA ALTAGRACIA ROSARIO CORONA</t>
  </si>
  <si>
    <t>JOSEFINA GONZALEZ AMPARO</t>
  </si>
  <si>
    <t>WANDER JEANCARLOS RAMIREZ MATEO</t>
  </si>
  <si>
    <t>ROSA MARIA RODRIGUEZ FERNANDEZ</t>
  </si>
  <si>
    <t>OFICINA PARA EL REORDENAMIENTO DEL TRANSP.</t>
  </si>
  <si>
    <t xml:space="preserve">PAGO DE BENEF. POR VENTA DE BOL., DE ACUERDO A LO ESTABLECIDO EN EL SORTEO EXTRAORDINARIO DE NAVIDAD 2021 DE ACUERDO AL ACAPITE 10 DEL CONV. INST.ENTRE LA LOTERIA NACIONAL Y OPRET.CORRESP. AL 30% DE VENTAS A LOS FINES DE DIST. Y PROM. LOS BOLETOS </t>
  </si>
  <si>
    <t>DEISY MARIA PAULINO LACHAPELLE</t>
  </si>
  <si>
    <t>18/2/2022</t>
  </si>
  <si>
    <t>REPOSICION DE FONDO PARA PAGO DE LOS NOTARIOS QUE ASISTEN A LOS SORTEOS DIARIOS DE LA INST. (TARDE Y NOCHE), CORRESP. AL PERIODO 17 DE ENERO /22 AL 6 DE FEBRERO /22 RECIBOS  DESDE EL NUMERO 6922 AL69962.</t>
  </si>
  <si>
    <t>BASILIA FRANCISCO HERNANDEZ</t>
  </si>
  <si>
    <t>LUNEYDA MERCEDES PICHARDO</t>
  </si>
  <si>
    <t>MIGUEL RODRIGUEZ DE LA CRUZ</t>
  </si>
  <si>
    <t>GERMAN ALMONTE BATISTA</t>
  </si>
  <si>
    <t>RANDY ANGEL ESTEVEZ HELENA</t>
  </si>
  <si>
    <t>EUSEBIO NALSISO RODRIGUEZ SUERO</t>
  </si>
  <si>
    <t>REYNALDO ANTONIO DE LA NUEZ FERNANDEZ</t>
  </si>
  <si>
    <t>FRANCISCO ALTAGRACIO PEREZ MOYA</t>
  </si>
  <si>
    <t>MARINO RODRIGUEZ MARTINEZ</t>
  </si>
  <si>
    <t xml:space="preserve"> COMPANIA DOMINICANA DE TELEFONO</t>
  </si>
  <si>
    <t>PAGO SERVICIO DE LINEAS DIRECTAS, CENTRAL TELEFONICA BANDA ANCHA Y FLOTA . DE ESTA INST.</t>
  </si>
  <si>
    <t>PATRICIA EMILIA JIMENEZ</t>
  </si>
  <si>
    <t>DEIBY MANUEL CONCEPCION CAPELLAN</t>
  </si>
  <si>
    <t>PAGO BENEFICIOS LABORALES CORRESP. A VACACIONES DEL EMPLEADO DESVINCULADO DE ACUERDO CON LA LEY 41-08 DE FUNCION PUBLICA .</t>
  </si>
  <si>
    <t>22/2/2022</t>
  </si>
  <si>
    <t>LEONSIA MUÑOZ YMBERT</t>
  </si>
  <si>
    <t>ALEJANDRO JOSE GARCIA REYES</t>
  </si>
  <si>
    <t>ROSABEL CASTILLO RIJO</t>
  </si>
  <si>
    <t>REPOSICION DE FONDO PERTENECIENTE A LA DIRECCION ADMINISTRATIVA,  CON RECIBOS DE DESEMBOLSO DEFINITIVO DESDE EL N0. 6543 AL 6580.</t>
  </si>
  <si>
    <t>TOMAS ANEUDY MATEO OGANDO</t>
  </si>
  <si>
    <t>ADQ. DE 500 GALONES DE GASOIL PARA SER UTILIZADOS EN LA PLANTA DE EMERGENCIA Y LAS PLANTAS DE LOS SORTEOS, COMO TERCER PAGO DE 4,000.00 GALONES .</t>
  </si>
  <si>
    <t>23/2/2022</t>
  </si>
  <si>
    <t>LAURA KARINA PIÑA DE CRUZ</t>
  </si>
  <si>
    <t>ENERCIDA VASQUEZ GARCIA</t>
  </si>
  <si>
    <t>TECNOLOGIAS AVANZADAS RD SRL</t>
  </si>
  <si>
    <t>ULTIMO PAGO, CUOTA 6/6 CORRESP. A PUBL. INST. A TRAVES DE LA PAG. WEB  CACHICA COM. CON TRANS. EN VIVO DEL SORTEO GANA MAS Y LOT. NAL EN EL PERIODO DEL 15/06/20 AL 15/07/20,LUNES A SABADO 900.PM Y DOM. 6.00PM .</t>
  </si>
  <si>
    <t>PABLO JOSE RODRIGUEZ</t>
  </si>
  <si>
    <t>ROSENDO HERIBERTO MENDEZ FLORIAN</t>
  </si>
  <si>
    <t>CANILLITAS CON DON BOSCO</t>
  </si>
  <si>
    <t>AYUDA ECON. UNICA, SOLICIT. POR LA SRA. KAREN JUNILDA MONTAS R. CED. 025-0025414-50 DIR . EJECUTIVA DE DICHA ENTIDAD, COMO AYUDA PARA EL INGRESO DE NUEVOS CANILLITAS AL CENTRO, OFRECIENDO SALA DE TAREA ASIST. MEDICA ENTRE OTROS .</t>
  </si>
  <si>
    <t>BIENVENIDA ELIANA FELIZ TORRES</t>
  </si>
  <si>
    <t>BERLIN BAUTISTA</t>
  </si>
  <si>
    <t>SOL MARIA ENCARNACION ENCARNACION</t>
  </si>
  <si>
    <t>ALVARO LUIS PLASENCIA CACERES</t>
  </si>
  <si>
    <t>OCTAVIO ANTONIO RODRIGUEZ MUÑOZ</t>
  </si>
  <si>
    <t>JUAN DE LA CRUZ JAVIER</t>
  </si>
  <si>
    <t>NANCY BELKIS NEPUMOSENO DUVERGE</t>
  </si>
  <si>
    <t>RAMON ANTONIO RAMIREZ SANTOS</t>
  </si>
  <si>
    <t>24/2/2022</t>
  </si>
  <si>
    <t>CRISTOBAL CABRERA ENCARNACION</t>
  </si>
  <si>
    <t>XIOMARA JOSEFINA DIAZ PEREZ</t>
  </si>
  <si>
    <t>RUBEN DARIO DE LOS SANTOS AMADOR</t>
  </si>
  <si>
    <t>25815717050</t>
  </si>
  <si>
    <t xml:space="preserve"> HUMANO SEGUROS, SA</t>
  </si>
  <si>
    <t>PAGO FACTURA NO. 280279 POLIZA NO. 30-92-6968 POR COBERTURA SERVICIOS PLAN DE VIDA COLECTIVA,DE EMPLEADOS DE ESTA INSTITUCION, CORESP. AL PERIODO 01-02-2 AL01-03-22</t>
  </si>
  <si>
    <t>25815863893</t>
  </si>
  <si>
    <t>PAGO DE FACTURA POR SERVICIO DE SALUD LOCAL,  CORESP A LOS EMPLEADOS DE ESTA INSTITUCION CON COBERTURA DEL 01 AL 28 DE FEBRERO DEL 2022.</t>
  </si>
  <si>
    <t>25816952335</t>
  </si>
  <si>
    <t>PAGO RETENCION DE ITEBIS A PROVEEDORES IT-1APLICADA EN EL MES DE ENERO</t>
  </si>
  <si>
    <t>25815770189</t>
  </si>
  <si>
    <t>TRANSFERENCIA A HUMANO SEGUROS, SA</t>
  </si>
  <si>
    <t>PAGO FACTURA POR SERVICIO DE SALUD LOCAL CORRESP. A LOS EMPLEADOS DE ESTA INSTITUCION CON COBERTURA DEL 01AL 28 DE FEBRERO 2022..</t>
  </si>
  <si>
    <t>RAFAEL VINICIO RODRIGUEZ</t>
  </si>
  <si>
    <t>MARIA MARTINA RODRIGUEZ DE PEREZ</t>
  </si>
  <si>
    <t>28/2/2022</t>
  </si>
  <si>
    <t>KENIA MARGARITA LORA DE MENDEZ</t>
  </si>
  <si>
    <t>PAGO BENEFICIOS LABORALES CORRESP. A VACACIONES DE LA EMPLEADA DESVINCULADA DE ACUERDO CON LA LEY 41-08 DE FUNCION PUBLICA .</t>
  </si>
  <si>
    <t>ELVI BIENVENIDO PEREZ COLON</t>
  </si>
  <si>
    <t>PAGO BENEFICIOS LABORALES CORRESP. A VACACIONES DE LA EMPLEADA DESVINCULADA  DE ACUERDO CON LA LEY 41-08 DE FUNCION PUBLICA .</t>
  </si>
  <si>
    <t>MARIBEL MERCEDES LANTIGUA HENRIQUEZ</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</si>
</sst>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dd\/mm\/yyyy"/>
    <numFmt numFmtId="165" formatCode="_([$$-1C0A]* #,##0.00_);_([$$-1C0A]* \(#,##0.00\);_([$$-1C0A]* &quot;-&quot;??_);_(@_)"/>
  </numFmts>
  <fonts count="40">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2"/>
      <color theme="1"/>
      <name val="Calibri"/>
      <family val="2"/>
      <scheme val="minor"/>
    </font>
    <font>
      <b/>
      <sz val="12"/>
      <color theme="1"/>
      <name val="Calibri"/>
      <family val="2"/>
      <scheme val="minor"/>
    </font>
    <font>
      <sz val="11"/>
      <color indexed="63"/>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Arial"/>
      <family val="2"/>
    </font>
    <font>
      <sz val="12"/>
      <color indexed="63"/>
      <name val="Arial"/>
      <family val="2"/>
    </font>
    <font>
      <sz val="9"/>
      <color theme="1"/>
      <name val="Calibri"/>
      <family val="2"/>
      <scheme val="minor"/>
    </font>
    <font>
      <sz val="11"/>
      <name val="Arial"/>
      <family val="2"/>
    </font>
    <font>
      <sz val="12"/>
      <name val="Arial"/>
      <family val="2"/>
    </font>
    <font>
      <b/>
      <sz val="12"/>
      <name val="Arial"/>
      <family val="2"/>
    </font>
    <font>
      <b/>
      <sz val="11"/>
      <name val="Arial"/>
      <family val="2"/>
    </font>
    <font>
      <b/>
      <sz val="12"/>
      <color theme="3"/>
      <name val="Arial"/>
      <family val="2"/>
    </font>
    <font>
      <sz val="10"/>
      <name val="Arial"/>
      <family val="2"/>
    </font>
    <font>
      <b/>
      <sz val="14"/>
      <color theme="1"/>
      <name val="Calibri"/>
      <family val="2"/>
      <scheme val="minor"/>
    </font>
    <font>
      <b/>
      <sz val="14"/>
      <color theme="1"/>
      <name val="Arial"/>
      <family val="2"/>
    </font>
    <font>
      <sz val="14"/>
      <color theme="1"/>
      <name val="Arial"/>
      <family val="2"/>
    </font>
    <font>
      <sz val="12"/>
      <color theme="3"/>
      <name val="Arial"/>
      <family val="2"/>
    </font>
    <font>
      <sz val="12"/>
      <color theme="3"/>
      <name val="Calibri"/>
      <family val="2"/>
      <scheme val="minor"/>
    </font>
  </fonts>
  <fills count="3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006600"/>
        <bgColor indexed="64"/>
      </patternFill>
    </fill>
    <fill>
      <patternFill patternType="solid">
        <fgColor rgb="FF6699FF"/>
        <bgColor indexed="64"/>
      </patternFill>
    </fill>
    <fill>
      <patternFill patternType="solid">
        <fgColor theme="0"/>
        <bgColor rgb="FF000000"/>
      </patternFill>
    </fill>
    <fill>
      <patternFill patternType="solid">
        <fgColor theme="2"/>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xf numFmtId="43" fontId="5" fillId="0" borderId="0" applyFont="0" applyFill="0" applyBorder="0" applyAlignment="0" applyProtection="0"/>
    <xf numFmtId="0" fontId="9"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3"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19" fillId="9" borderId="8" applyNumberFormat="0" applyAlignment="0" applyProtection="0"/>
    <xf numFmtId="0" fontId="20" fillId="0" borderId="10" applyNumberFormat="0" applyFill="0" applyAlignment="0" applyProtection="0"/>
    <xf numFmtId="0" fontId="21" fillId="23" borderId="0" applyNumberFormat="0" applyBorder="0" applyAlignment="0" applyProtection="0"/>
    <xf numFmtId="0" fontId="9" fillId="24" borderId="14" applyNumberFormat="0" applyFont="0" applyAlignment="0" applyProtection="0"/>
    <xf numFmtId="0" fontId="22" fillId="3" borderId="15"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265">
    <xf numFmtId="0" fontId="0" fillId="0" borderId="0" xfId="0"/>
    <xf numFmtId="0" fontId="0" fillId="0" borderId="1" xfId="0" applyBorder="1"/>
    <xf numFmtId="0" fontId="0" fillId="0" borderId="0" xfId="0"/>
    <xf numFmtId="4" fontId="0" fillId="0" borderId="0" xfId="0" applyNumberFormat="1"/>
    <xf numFmtId="0" fontId="0" fillId="0" borderId="0" xfId="0"/>
    <xf numFmtId="0" fontId="0" fillId="0" borderId="2" xfId="0" applyBorder="1"/>
    <xf numFmtId="0" fontId="0" fillId="0" borderId="0" xfId="0" applyBorder="1"/>
    <xf numFmtId="0" fontId="0" fillId="0" borderId="4" xfId="0" applyBorder="1"/>
    <xf numFmtId="0" fontId="0" fillId="0" borderId="3" xfId="0" applyBorder="1"/>
    <xf numFmtId="0" fontId="0" fillId="0" borderId="5" xfId="0" applyBorder="1"/>
    <xf numFmtId="0" fontId="0" fillId="0" borderId="6" xfId="0" applyBorder="1"/>
    <xf numFmtId="43" fontId="0" fillId="0" borderId="1" xfId="0" applyNumberFormat="1" applyBorder="1"/>
    <xf numFmtId="43" fontId="0" fillId="0" borderId="1" xfId="1" applyFont="1" applyBorder="1"/>
    <xf numFmtId="0" fontId="0" fillId="0" borderId="1" xfId="0" applyBorder="1"/>
    <xf numFmtId="0" fontId="0" fillId="0" borderId="0" xfId="0" applyAlignment="1">
      <alignment wrapText="1"/>
    </xf>
    <xf numFmtId="0" fontId="0" fillId="0" borderId="0" xfId="0" applyAlignment="1"/>
    <xf numFmtId="0" fontId="0" fillId="0" borderId="0" xfId="0"/>
    <xf numFmtId="0" fontId="0" fillId="0" borderId="0" xfId="0"/>
    <xf numFmtId="0" fontId="0" fillId="0" borderId="1" xfId="0" applyBorder="1" applyAlignment="1">
      <alignment horizontal="center"/>
    </xf>
    <xf numFmtId="43" fontId="1" fillId="0" borderId="1" xfId="1" applyFont="1" applyBorder="1" applyAlignment="1">
      <alignment horizontal="center"/>
    </xf>
    <xf numFmtId="43" fontId="0" fillId="0" borderId="1" xfId="1" applyFont="1" applyBorder="1" applyAlignment="1">
      <alignment horizontal="center"/>
    </xf>
    <xf numFmtId="43" fontId="8" fillId="0" borderId="0" xfId="1" applyFont="1" applyAlignment="1">
      <alignment horizontal="center"/>
    </xf>
    <xf numFmtId="43" fontId="0" fillId="0" borderId="1" xfId="1" applyFont="1" applyBorder="1" applyAlignment="1"/>
    <xf numFmtId="43" fontId="0" fillId="0" borderId="0" xfId="1" applyFont="1"/>
    <xf numFmtId="43" fontId="0" fillId="0" borderId="0" xfId="0" applyNumberFormat="1"/>
    <xf numFmtId="0" fontId="0" fillId="0" borderId="0" xfId="0"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wrapText="1"/>
    </xf>
    <xf numFmtId="0" fontId="0" fillId="0" borderId="1" xfId="0" applyBorder="1" applyAlignment="1"/>
    <xf numFmtId="43" fontId="0" fillId="0" borderId="1" xfId="1" applyFont="1" applyBorder="1" applyAlignment="1">
      <alignment horizontal="right"/>
    </xf>
    <xf numFmtId="0" fontId="0" fillId="0" borderId="0" xfId="0"/>
    <xf numFmtId="14" fontId="0" fillId="0" borderId="1" xfId="0" applyNumberFormat="1" applyBorder="1" applyAlignment="1">
      <alignment horizontal="center"/>
    </xf>
    <xf numFmtId="43" fontId="1" fillId="0" borderId="5" xfId="0" applyNumberFormat="1" applyFont="1" applyBorder="1"/>
    <xf numFmtId="43" fontId="0" fillId="0" borderId="5" xfId="1" applyFont="1" applyBorder="1"/>
    <xf numFmtId="43" fontId="1" fillId="0" borderId="0" xfId="0" applyNumberFormat="1" applyFont="1"/>
    <xf numFmtId="0" fontId="0" fillId="0" borderId="0" xfId="0"/>
    <xf numFmtId="0" fontId="28" fillId="0" borderId="0" xfId="0" applyFont="1"/>
    <xf numFmtId="43" fontId="28" fillId="0" borderId="0" xfId="1" applyFont="1"/>
    <xf numFmtId="0" fontId="6" fillId="0" borderId="0" xfId="0" applyFont="1" applyBorder="1"/>
    <xf numFmtId="0" fontId="0" fillId="0" borderId="1" xfId="0" applyFont="1" applyBorder="1"/>
    <xf numFmtId="0" fontId="2" fillId="0" borderId="1" xfId="0" applyFont="1" applyBorder="1" applyAlignment="1">
      <alignment horizontal="center"/>
    </xf>
    <xf numFmtId="0" fontId="4" fillId="0" borderId="1" xfId="0" applyFont="1" applyBorder="1" applyAlignment="1">
      <alignment horizontal="center"/>
    </xf>
    <xf numFmtId="43" fontId="4" fillId="0" borderId="1" xfId="1" applyFont="1" applyBorder="1" applyAlignment="1">
      <alignment horizontal="center" wrapText="1"/>
    </xf>
    <xf numFmtId="0" fontId="26" fillId="0" borderId="1" xfId="0" applyFont="1" applyBorder="1" applyAlignment="1">
      <alignment horizontal="center"/>
    </xf>
    <xf numFmtId="14" fontId="2" fillId="0" borderId="1" xfId="0" applyNumberFormat="1" applyFont="1" applyBorder="1" applyAlignment="1">
      <alignment horizontal="center"/>
    </xf>
    <xf numFmtId="0" fontId="7" fillId="0" borderId="0" xfId="0" applyFont="1" applyBorder="1"/>
    <xf numFmtId="0" fontId="0" fillId="0" borderId="0" xfId="0" applyBorder="1" applyAlignment="1"/>
    <xf numFmtId="0" fontId="0" fillId="0" borderId="0" xfId="0"/>
    <xf numFmtId="0" fontId="0" fillId="0" borderId="0" xfId="0"/>
    <xf numFmtId="0" fontId="6" fillId="0" borderId="0" xfId="0" applyFont="1" applyBorder="1" applyAlignment="1"/>
    <xf numFmtId="49" fontId="6" fillId="0" borderId="0" xfId="0" applyNumberFormat="1" applyFont="1" applyBorder="1" applyAlignment="1">
      <alignment horizontal="center"/>
    </xf>
    <xf numFmtId="44" fontId="4" fillId="0" borderId="0" xfId="0" applyNumberFormat="1" applyFont="1" applyBorder="1"/>
    <xf numFmtId="0" fontId="26" fillId="0" borderId="1" xfId="0" applyFont="1" applyBorder="1"/>
    <xf numFmtId="44" fontId="26" fillId="0" borderId="1" xfId="0" applyNumberFormat="1" applyFont="1" applyBorder="1"/>
    <xf numFmtId="44" fontId="30" fillId="0" borderId="1" xfId="0" applyNumberFormat="1" applyFont="1" applyBorder="1"/>
    <xf numFmtId="44" fontId="30" fillId="2" borderId="1" xfId="0" applyNumberFormat="1" applyFont="1" applyFill="1" applyBorder="1" applyAlignment="1">
      <alignment horizontal="right"/>
    </xf>
    <xf numFmtId="44" fontId="30" fillId="2" borderId="1" xfId="44" applyFont="1" applyFill="1" applyBorder="1" applyAlignment="1">
      <alignment horizontal="right"/>
    </xf>
    <xf numFmtId="0" fontId="26" fillId="0" borderId="0" xfId="0" applyFont="1" applyBorder="1" applyAlignment="1"/>
    <xf numFmtId="0" fontId="26" fillId="0" borderId="0" xfId="0" applyFont="1" applyBorder="1"/>
    <xf numFmtId="0" fontId="26" fillId="0" borderId="0" xfId="0" applyFont="1"/>
    <xf numFmtId="0" fontId="4" fillId="0" borderId="0" xfId="0" applyFont="1" applyBorder="1" applyAlignment="1"/>
    <xf numFmtId="44" fontId="26" fillId="0" borderId="0" xfId="0" applyNumberFormat="1" applyFont="1" applyBorder="1" applyAlignment="1"/>
    <xf numFmtId="0" fontId="4" fillId="0" borderId="0" xfId="0" applyFont="1" applyBorder="1" applyAlignment="1">
      <alignment horizontal="center"/>
    </xf>
    <xf numFmtId="44" fontId="26" fillId="0" borderId="0" xfId="0" applyNumberFormat="1" applyFont="1" applyBorder="1" applyAlignment="1">
      <alignment horizontal="center"/>
    </xf>
    <xf numFmtId="0" fontId="2" fillId="0" borderId="1" xfId="0" applyFont="1" applyBorder="1" applyAlignment="1">
      <alignment horizontal="center" wrapText="1"/>
    </xf>
    <xf numFmtId="0" fontId="26" fillId="0" borderId="1" xfId="0" applyFont="1" applyBorder="1" applyAlignment="1">
      <alignment horizontal="center" wrapText="1"/>
    </xf>
    <xf numFmtId="0" fontId="4" fillId="0" borderId="1" xfId="0" applyFont="1" applyBorder="1" applyAlignment="1">
      <alignment horizontal="center" wrapText="1"/>
    </xf>
    <xf numFmtId="0" fontId="4" fillId="0" borderId="0" xfId="0" applyFont="1" applyBorder="1" applyAlignment="1">
      <alignment wrapText="1"/>
    </xf>
    <xf numFmtId="0" fontId="30" fillId="2" borderId="1" xfId="0" applyNumberFormat="1" applyFont="1" applyFill="1" applyBorder="1" applyAlignment="1">
      <alignment horizontal="center"/>
    </xf>
    <xf numFmtId="0" fontId="30" fillId="2" borderId="1" xfId="0" applyFont="1" applyFill="1" applyBorder="1" applyAlignment="1">
      <alignment horizontal="center"/>
    </xf>
    <xf numFmtId="0" fontId="4" fillId="0" borderId="0" xfId="0" applyFont="1" applyBorder="1" applyAlignment="1">
      <alignment horizontal="center" vertical="center"/>
    </xf>
    <xf numFmtId="0" fontId="26" fillId="0" borderId="0" xfId="0" applyFont="1" applyBorder="1" applyAlignment="1">
      <alignment wrapText="1"/>
    </xf>
    <xf numFmtId="14" fontId="2" fillId="0" borderId="1" xfId="0" applyNumberFormat="1" applyFont="1" applyBorder="1" applyAlignment="1">
      <alignment horizontal="center" wrapText="1"/>
    </xf>
    <xf numFmtId="49" fontId="2" fillId="0" borderId="1" xfId="0" applyNumberFormat="1" applyFont="1" applyBorder="1" applyAlignment="1">
      <alignment horizontal="center"/>
    </xf>
    <xf numFmtId="44" fontId="2" fillId="0" borderId="1" xfId="0" applyNumberFormat="1" applyFont="1" applyBorder="1"/>
    <xf numFmtId="44" fontId="2" fillId="0" borderId="0" xfId="0" applyNumberFormat="1" applyFont="1" applyBorder="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center"/>
    </xf>
    <xf numFmtId="44" fontId="32" fillId="2" borderId="1" xfId="44" applyFont="1" applyFill="1" applyBorder="1" applyAlignment="1">
      <alignment horizontal="right"/>
    </xf>
    <xf numFmtId="0" fontId="8" fillId="2" borderId="1" xfId="0" applyNumberFormat="1" applyFont="1" applyFill="1" applyBorder="1" applyAlignment="1">
      <alignment horizontal="right"/>
    </xf>
    <xf numFmtId="0" fontId="29" fillId="2" borderId="1" xfId="0" applyNumberFormat="1" applyFont="1" applyFill="1" applyBorder="1" applyAlignment="1">
      <alignment horizontal="center"/>
    </xf>
    <xf numFmtId="0" fontId="0" fillId="0" borderId="1" xfId="0" applyFont="1" applyBorder="1" applyAlignment="1"/>
    <xf numFmtId="49" fontId="0" fillId="0" borderId="1" xfId="0" applyNumberFormat="1" applyFont="1" applyBorder="1" applyAlignment="1">
      <alignment horizontal="center"/>
    </xf>
    <xf numFmtId="0" fontId="0" fillId="0" borderId="0" xfId="0" applyFont="1" applyBorder="1" applyAlignment="1"/>
    <xf numFmtId="49" fontId="0" fillId="0" borderId="0" xfId="0" applyNumberFormat="1" applyFont="1" applyBorder="1" applyAlignment="1">
      <alignment horizontal="center"/>
    </xf>
    <xf numFmtId="0" fontId="0" fillId="0" borderId="0" xfId="0" applyFont="1" applyBorder="1"/>
    <xf numFmtId="44" fontId="3" fillId="0" borderId="0" xfId="0" applyNumberFormat="1" applyFont="1" applyBorder="1"/>
    <xf numFmtId="4" fontId="8" fillId="2" borderId="1" xfId="0" applyNumberFormat="1" applyFont="1" applyFill="1" applyBorder="1" applyAlignment="1">
      <alignment horizontal="right"/>
    </xf>
    <xf numFmtId="164" fontId="29" fillId="2" borderId="1" xfId="0" applyNumberFormat="1" applyFont="1" applyFill="1" applyBorder="1" applyAlignment="1">
      <alignment horizontal="center"/>
    </xf>
    <xf numFmtId="0" fontId="29" fillId="2" borderId="1" xfId="0" applyFont="1" applyFill="1" applyBorder="1" applyAlignment="1">
      <alignment horizontal="center"/>
    </xf>
    <xf numFmtId="44" fontId="29" fillId="2" borderId="1" xfId="0" applyNumberFormat="1" applyFont="1" applyFill="1" applyBorder="1" applyAlignment="1">
      <alignment horizontal="right"/>
    </xf>
    <xf numFmtId="49" fontId="29" fillId="2" borderId="1" xfId="0" applyNumberFormat="1" applyFont="1" applyFill="1" applyBorder="1" applyAlignment="1">
      <alignment horizontal="center"/>
    </xf>
    <xf numFmtId="0" fontId="6" fillId="0" borderId="0" xfId="0" applyFont="1"/>
    <xf numFmtId="0" fontId="26" fillId="0" borderId="1" xfId="0" applyFont="1" applyBorder="1" applyAlignment="1">
      <alignment wrapText="1"/>
    </xf>
    <xf numFmtId="0" fontId="26" fillId="0" borderId="0" xfId="0" applyFont="1" applyBorder="1" applyAlignment="1">
      <alignment horizontal="center"/>
    </xf>
    <xf numFmtId="43" fontId="26" fillId="0" borderId="0" xfId="1" applyFont="1" applyBorder="1"/>
    <xf numFmtId="164" fontId="29" fillId="0" borderId="1" xfId="0" applyNumberFormat="1" applyFont="1" applyBorder="1" applyAlignment="1">
      <alignment horizontal="center"/>
    </xf>
    <xf numFmtId="0" fontId="29" fillId="0" borderId="1" xfId="0" applyFont="1" applyBorder="1" applyAlignment="1">
      <alignment horizontal="center"/>
    </xf>
    <xf numFmtId="44" fontId="3" fillId="25" borderId="1" xfId="0" applyNumberFormat="1" applyFont="1" applyFill="1" applyBorder="1"/>
    <xf numFmtId="44" fontId="31" fillId="25" borderId="1" xfId="0" applyNumberFormat="1" applyFont="1" applyFill="1" applyBorder="1"/>
    <xf numFmtId="44" fontId="4" fillId="25" borderId="1" xfId="0" applyNumberFormat="1" applyFont="1" applyFill="1" applyBorder="1"/>
    <xf numFmtId="44" fontId="4" fillId="25" borderId="1" xfId="0" applyNumberFormat="1" applyFont="1" applyFill="1" applyBorder="1" applyAlignment="1">
      <alignment horizontal="right"/>
    </xf>
    <xf numFmtId="0" fontId="0" fillId="0" borderId="0" xfId="0" applyBorder="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center" wrapText="1"/>
    </xf>
    <xf numFmtId="0" fontId="0" fillId="0" borderId="0" xfId="0" applyBorder="1"/>
    <xf numFmtId="0" fontId="3" fillId="0" borderId="0" xfId="0" applyFont="1" applyBorder="1" applyAlignment="1"/>
    <xf numFmtId="164" fontId="29" fillId="2" borderId="3" xfId="2" applyNumberFormat="1" applyFont="1" applyFill="1" applyBorder="1" applyAlignment="1">
      <alignment horizontal="center"/>
    </xf>
    <xf numFmtId="0" fontId="29" fillId="2" borderId="3" xfId="2" applyFont="1" applyFill="1" applyBorder="1" applyAlignment="1">
      <alignment horizontal="center"/>
    </xf>
    <xf numFmtId="0" fontId="29" fillId="0" borderId="0" xfId="2" applyNumberFormat="1" applyFont="1" applyAlignment="1">
      <alignment horizontal="right"/>
    </xf>
    <xf numFmtId="44" fontId="29" fillId="0" borderId="0" xfId="2" applyNumberFormat="1" applyFont="1" applyAlignment="1">
      <alignment horizontal="right"/>
    </xf>
    <xf numFmtId="164" fontId="29" fillId="2" borderId="3" xfId="0" applyNumberFormat="1" applyFont="1" applyFill="1" applyBorder="1" applyAlignment="1">
      <alignment horizontal="center"/>
    </xf>
    <xf numFmtId="0" fontId="29" fillId="2" borderId="3" xfId="0" applyFont="1" applyFill="1" applyBorder="1" applyAlignment="1">
      <alignment horizontal="center"/>
    </xf>
    <xf numFmtId="44" fontId="29" fillId="2" borderId="3" xfId="0" applyNumberFormat="1" applyFont="1" applyFill="1" applyBorder="1" applyAlignment="1">
      <alignment horizontal="right"/>
    </xf>
    <xf numFmtId="164" fontId="29" fillId="2" borderId="1" xfId="2" applyNumberFormat="1" applyFont="1" applyFill="1" applyBorder="1" applyAlignment="1">
      <alignment horizontal="center"/>
    </xf>
    <xf numFmtId="0" fontId="29" fillId="2" borderId="1" xfId="2" applyNumberFormat="1" applyFont="1" applyFill="1" applyBorder="1" applyAlignment="1">
      <alignment horizontal="center"/>
    </xf>
    <xf numFmtId="44" fontId="29" fillId="2" borderId="1" xfId="2" applyNumberFormat="1" applyFont="1" applyFill="1" applyBorder="1" applyAlignment="1">
      <alignment horizontal="right"/>
    </xf>
    <xf numFmtId="0" fontId="3" fillId="0" borderId="1" xfId="0" applyFont="1" applyBorder="1" applyAlignment="1">
      <alignment horizontal="center"/>
    </xf>
    <xf numFmtId="0" fontId="32" fillId="0" borderId="1" xfId="0" applyFont="1" applyBorder="1" applyAlignment="1">
      <alignment horizontal="center"/>
    </xf>
    <xf numFmtId="44" fontId="3" fillId="26" borderId="1" xfId="0" applyNumberFormat="1" applyFont="1" applyFill="1" applyBorder="1"/>
    <xf numFmtId="0" fontId="4" fillId="0" borderId="0" xfId="0" applyFont="1" applyBorder="1" applyAlignment="1">
      <alignment horizontal="center" wrapText="1"/>
    </xf>
    <xf numFmtId="0" fontId="0" fillId="0" borderId="0" xfId="0" applyBorder="1"/>
    <xf numFmtId="0" fontId="4" fillId="0" borderId="0" xfId="0" applyFont="1" applyBorder="1" applyAlignment="1">
      <alignment horizontal="center"/>
    </xf>
    <xf numFmtId="44" fontId="26" fillId="0" borderId="0" xfId="0" applyNumberFormat="1" applyFont="1" applyBorder="1" applyAlignment="1">
      <alignment horizontal="center"/>
    </xf>
    <xf numFmtId="0" fontId="4" fillId="0" borderId="0" xfId="0" applyFont="1" applyBorder="1" applyAlignment="1">
      <alignment horizontal="left"/>
    </xf>
    <xf numFmtId="44" fontId="2" fillId="0" borderId="0" xfId="0" applyNumberFormat="1"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center" wrapText="1"/>
    </xf>
    <xf numFmtId="0" fontId="4" fillId="0" borderId="0" xfId="0" applyFont="1" applyBorder="1" applyAlignment="1">
      <alignment vertical="center"/>
    </xf>
    <xf numFmtId="0" fontId="0" fillId="0" borderId="0" xfId="0" applyBorder="1"/>
    <xf numFmtId="44" fontId="2" fillId="0" borderId="0" xfId="0" applyNumberFormat="1" applyFont="1" applyBorder="1" applyAlignment="1">
      <alignment horizontal="center"/>
    </xf>
    <xf numFmtId="164" fontId="8" fillId="0" borderId="1" xfId="0" applyNumberFormat="1" applyFont="1" applyBorder="1" applyAlignment="1">
      <alignment horizontal="center"/>
    </xf>
    <xf numFmtId="0" fontId="8" fillId="0" borderId="1" xfId="0" applyFont="1" applyBorder="1" applyAlignment="1">
      <alignment horizontal="center"/>
    </xf>
    <xf numFmtId="165" fontId="2" fillId="0" borderId="1" xfId="0" applyNumberFormat="1" applyFont="1" applyBorder="1"/>
    <xf numFmtId="44" fontId="2" fillId="0" borderId="1" xfId="1" applyNumberFormat="1" applyFont="1" applyBorder="1"/>
    <xf numFmtId="0" fontId="2" fillId="0" borderId="1" xfId="0" applyFont="1" applyBorder="1"/>
    <xf numFmtId="14" fontId="2" fillId="0" borderId="0" xfId="0" applyNumberFormat="1" applyFont="1" applyBorder="1" applyAlignment="1">
      <alignment horizontal="center"/>
    </xf>
    <xf numFmtId="49" fontId="2" fillId="0" borderId="0" xfId="0" applyNumberFormat="1" applyFont="1" applyBorder="1" applyAlignment="1">
      <alignment horizontal="center"/>
    </xf>
    <xf numFmtId="44" fontId="26" fillId="28" borderId="0" xfId="1" applyNumberFormat="1" applyFont="1" applyFill="1" applyBorder="1"/>
    <xf numFmtId="44" fontId="2" fillId="0" borderId="0" xfId="1" applyNumberFormat="1" applyFont="1" applyBorder="1"/>
    <xf numFmtId="44" fontId="33" fillId="25" borderId="1" xfId="1" applyNumberFormat="1" applyFont="1" applyFill="1" applyBorder="1"/>
    <xf numFmtId="0" fontId="4" fillId="0" borderId="1" xfId="0" applyFont="1" applyBorder="1" applyAlignment="1">
      <alignment horizontal="left" wrapText="1"/>
    </xf>
    <xf numFmtId="14" fontId="30" fillId="0" borderId="1" xfId="0" applyNumberFormat="1" applyFont="1" applyBorder="1" applyAlignment="1">
      <alignment horizontal="center"/>
    </xf>
    <xf numFmtId="12" fontId="30" fillId="0" borderId="1" xfId="0" applyNumberFormat="1" applyFont="1" applyBorder="1" applyAlignment="1">
      <alignment horizontal="center"/>
    </xf>
    <xf numFmtId="0" fontId="30" fillId="0" borderId="1" xfId="0" applyFont="1" applyBorder="1" applyAlignment="1">
      <alignment horizontal="center"/>
    </xf>
    <xf numFmtId="0" fontId="30" fillId="0" borderId="1" xfId="0" applyFont="1" applyBorder="1"/>
    <xf numFmtId="14" fontId="30" fillId="2" borderId="1" xfId="0" applyNumberFormat="1" applyFont="1" applyFill="1" applyBorder="1" applyAlignment="1">
      <alignment horizontal="center"/>
    </xf>
    <xf numFmtId="12" fontId="30" fillId="2" borderId="1" xfId="0" applyNumberFormat="1" applyFont="1" applyFill="1" applyBorder="1" applyAlignment="1">
      <alignment horizontal="center"/>
    </xf>
    <xf numFmtId="44" fontId="30" fillId="0" borderId="0" xfId="44" applyFont="1"/>
    <xf numFmtId="14" fontId="30" fillId="27" borderId="1" xfId="0" applyNumberFormat="1" applyFont="1" applyFill="1" applyBorder="1" applyAlignment="1">
      <alignment horizontal="center"/>
    </xf>
    <xf numFmtId="12" fontId="30" fillId="27" borderId="1" xfId="0" applyNumberFormat="1" applyFont="1" applyFill="1" applyBorder="1" applyAlignment="1">
      <alignment horizontal="center"/>
    </xf>
    <xf numFmtId="0" fontId="30" fillId="27" borderId="1" xfId="0" applyFont="1" applyFill="1" applyBorder="1" applyAlignment="1">
      <alignment horizontal="center"/>
    </xf>
    <xf numFmtId="44" fontId="30" fillId="27" borderId="1" xfId="44" applyFont="1" applyFill="1" applyBorder="1" applyAlignment="1">
      <alignment horizontal="right"/>
    </xf>
    <xf numFmtId="14" fontId="30" fillId="0" borderId="0" xfId="0" applyNumberFormat="1" applyFont="1" applyAlignment="1">
      <alignment horizontal="center"/>
    </xf>
    <xf numFmtId="0" fontId="30" fillId="0" borderId="0" xfId="0" applyFont="1" applyAlignment="1">
      <alignment horizontal="center"/>
    </xf>
    <xf numFmtId="44" fontId="30" fillId="0" borderId="0" xfId="44" applyFont="1" applyAlignment="1">
      <alignment horizontal="right"/>
    </xf>
    <xf numFmtId="0" fontId="26" fillId="0" borderId="1" xfId="0" applyFont="1" applyBorder="1" applyAlignment="1">
      <alignment horizontal="left"/>
    </xf>
    <xf numFmtId="44" fontId="27" fillId="2" borderId="1" xfId="0" applyNumberFormat="1" applyFont="1" applyFill="1" applyBorder="1" applyAlignment="1">
      <alignment horizontal="right"/>
    </xf>
    <xf numFmtId="14" fontId="26" fillId="0" borderId="1" xfId="0" applyNumberFormat="1" applyFont="1" applyBorder="1" applyAlignment="1">
      <alignment horizontal="center" wrapText="1"/>
    </xf>
    <xf numFmtId="49" fontId="26" fillId="0" borderId="1" xfId="0" applyNumberFormat="1" applyFont="1" applyBorder="1" applyAlignment="1">
      <alignment horizontal="center"/>
    </xf>
    <xf numFmtId="0" fontId="6" fillId="0" borderId="1" xfId="0" applyFont="1" applyBorder="1" applyAlignment="1">
      <alignment horizontal="center" wrapText="1"/>
    </xf>
    <xf numFmtId="44" fontId="26" fillId="0" borderId="1" xfId="0" applyNumberFormat="1" applyFont="1" applyBorder="1" applyAlignment="1">
      <alignment horizontal="center" wrapText="1"/>
    </xf>
    <xf numFmtId="44" fontId="26" fillId="0" borderId="1" xfId="1" applyNumberFormat="1" applyFont="1" applyBorder="1" applyAlignment="1">
      <alignment wrapText="1"/>
    </xf>
    <xf numFmtId="44" fontId="26" fillId="0" borderId="1" xfId="1" applyNumberFormat="1" applyFont="1" applyBorder="1" applyAlignment="1"/>
    <xf numFmtId="44" fontId="4" fillId="0" borderId="1" xfId="0" applyNumberFormat="1" applyFont="1" applyBorder="1"/>
    <xf numFmtId="43" fontId="26" fillId="0" borderId="1" xfId="1" applyFont="1" applyBorder="1" applyAlignment="1"/>
    <xf numFmtId="43" fontId="29" fillId="2" borderId="1" xfId="1" applyFont="1" applyFill="1" applyBorder="1" applyAlignment="1"/>
    <xf numFmtId="0" fontId="34" fillId="2" borderId="1" xfId="0" applyNumberFormat="1" applyFont="1" applyFill="1" applyBorder="1" applyAlignment="1">
      <alignment horizontal="left"/>
    </xf>
    <xf numFmtId="44" fontId="26" fillId="25" borderId="1" xfId="1" applyNumberFormat="1" applyFont="1" applyFill="1" applyBorder="1" applyAlignment="1"/>
    <xf numFmtId="44" fontId="7" fillId="0" borderId="0" xfId="0" applyNumberFormat="1" applyFont="1" applyBorder="1"/>
    <xf numFmtId="43" fontId="4" fillId="0" borderId="0" xfId="1" applyFont="1" applyBorder="1" applyAlignment="1"/>
    <xf numFmtId="43" fontId="6" fillId="0" borderId="0" xfId="1" applyFont="1" applyBorder="1"/>
    <xf numFmtId="44" fontId="26" fillId="25" borderId="1" xfId="0" applyNumberFormat="1" applyFont="1" applyFill="1" applyBorder="1"/>
    <xf numFmtId="14" fontId="26" fillId="0" borderId="1" xfId="0" applyNumberFormat="1" applyFont="1" applyBorder="1" applyAlignment="1">
      <alignment horizontal="left" wrapText="1"/>
    </xf>
    <xf numFmtId="0" fontId="35" fillId="0" borderId="1" xfId="0" applyFont="1" applyFill="1" applyBorder="1" applyAlignment="1">
      <alignment horizontal="left" wrapText="1"/>
    </xf>
    <xf numFmtId="0" fontId="36" fillId="0" borderId="0" xfId="0" applyFont="1" applyBorder="1" applyAlignment="1">
      <alignment horizontal="center" wrapText="1"/>
    </xf>
    <xf numFmtId="0" fontId="8" fillId="3" borderId="0" xfId="0" applyFont="1" applyFill="1" applyAlignment="1">
      <alignment horizontal="left"/>
    </xf>
    <xf numFmtId="44" fontId="2" fillId="0" borderId="0" xfId="0" applyNumberFormat="1" applyFont="1" applyBorder="1" applyAlignment="1"/>
    <xf numFmtId="0" fontId="7" fillId="0" borderId="0" xfId="0" applyFont="1" applyBorder="1" applyAlignment="1">
      <alignment horizontal="left"/>
    </xf>
    <xf numFmtId="0" fontId="26" fillId="0" borderId="1" xfId="0" applyFont="1" applyBorder="1" applyAlignment="1">
      <alignment horizontal="right"/>
    </xf>
    <xf numFmtId="0" fontId="4" fillId="0" borderId="1" xfId="0" applyFont="1" applyBorder="1"/>
    <xf numFmtId="0" fontId="26" fillId="2" borderId="1" xfId="0" applyFont="1" applyFill="1" applyBorder="1" applyAlignment="1">
      <alignment horizontal="right"/>
    </xf>
    <xf numFmtId="0" fontId="26" fillId="2" borderId="1" xfId="0" applyFont="1" applyFill="1" applyBorder="1" applyAlignment="1">
      <alignment horizontal="center"/>
    </xf>
    <xf numFmtId="0" fontId="4" fillId="2" borderId="1" xfId="0" applyFont="1" applyFill="1" applyBorder="1"/>
    <xf numFmtId="44" fontId="4" fillId="29" borderId="1" xfId="0" applyNumberFormat="1" applyFont="1" applyFill="1" applyBorder="1"/>
    <xf numFmtId="0" fontId="26" fillId="2" borderId="1" xfId="0" applyFont="1" applyFill="1" applyBorder="1" applyAlignment="1">
      <alignment horizontal="center" wrapText="1"/>
    </xf>
    <xf numFmtId="0" fontId="38" fillId="0" borderId="1" xfId="0" applyFont="1" applyBorder="1" applyAlignment="1">
      <alignment horizontal="center"/>
    </xf>
    <xf numFmtId="0" fontId="38" fillId="27" borderId="1" xfId="0" applyFont="1" applyFill="1" applyBorder="1" applyAlignment="1">
      <alignment horizontal="center"/>
    </xf>
    <xf numFmtId="0" fontId="38" fillId="2" borderId="1" xfId="0" applyFont="1" applyFill="1" applyBorder="1" applyAlignment="1">
      <alignment horizontal="center"/>
    </xf>
    <xf numFmtId="0" fontId="38" fillId="0" borderId="0" xfId="0" applyFont="1" applyAlignment="1">
      <alignment horizontal="center"/>
    </xf>
    <xf numFmtId="44" fontId="38" fillId="27" borderId="1" xfId="0" applyNumberFormat="1" applyFont="1" applyFill="1" applyBorder="1" applyAlignment="1">
      <alignment horizontal="right"/>
    </xf>
    <xf numFmtId="44" fontId="38" fillId="0" borderId="1" xfId="0" applyNumberFormat="1" applyFont="1" applyBorder="1" applyAlignment="1">
      <alignment horizontal="right"/>
    </xf>
    <xf numFmtId="14" fontId="38" fillId="0" borderId="1" xfId="0" applyNumberFormat="1" applyFont="1" applyBorder="1"/>
    <xf numFmtId="0" fontId="38" fillId="0" borderId="1" xfId="0" applyFont="1" applyBorder="1"/>
    <xf numFmtId="44" fontId="38" fillId="0" borderId="1" xfId="0" applyNumberFormat="1" applyFont="1" applyBorder="1"/>
    <xf numFmtId="0" fontId="38" fillId="0" borderId="1" xfId="0" applyFont="1" applyBorder="1" applyAlignment="1">
      <alignment wrapText="1"/>
    </xf>
    <xf numFmtId="14" fontId="38" fillId="27" borderId="1" xfId="0" applyNumberFormat="1" applyFont="1" applyFill="1" applyBorder="1" applyAlignment="1">
      <alignment horizontal="right"/>
    </xf>
    <xf numFmtId="0" fontId="38" fillId="27" borderId="1" xfId="0" applyFont="1" applyFill="1" applyBorder="1" applyAlignment="1">
      <alignment horizontal="left"/>
    </xf>
    <xf numFmtId="14" fontId="38" fillId="0" borderId="1" xfId="0" applyNumberFormat="1" applyFont="1" applyBorder="1" applyAlignment="1">
      <alignment horizontal="right"/>
    </xf>
    <xf numFmtId="0" fontId="38" fillId="0" borderId="1" xfId="0" applyFont="1" applyBorder="1" applyAlignment="1">
      <alignment horizontal="left"/>
    </xf>
    <xf numFmtId="0" fontId="38" fillId="0" borderId="1" xfId="0" applyFont="1" applyBorder="1" applyAlignment="1">
      <alignment horizontal="center" wrapText="1"/>
    </xf>
    <xf numFmtId="14" fontId="38" fillId="2" borderId="1" xfId="0" applyNumberFormat="1" applyFont="1" applyFill="1" applyBorder="1" applyAlignment="1">
      <alignment horizontal="right"/>
    </xf>
    <xf numFmtId="0" fontId="38" fillId="2" borderId="1" xfId="0" applyFont="1" applyFill="1" applyBorder="1" applyAlignment="1">
      <alignment horizontal="left"/>
    </xf>
    <xf numFmtId="44" fontId="38" fillId="2" borderId="1" xfId="0" applyNumberFormat="1" applyFont="1" applyFill="1" applyBorder="1" applyAlignment="1">
      <alignment horizontal="right"/>
    </xf>
    <xf numFmtId="0" fontId="38" fillId="0" borderId="1" xfId="0" applyFont="1" applyBorder="1" applyAlignment="1">
      <alignment horizontal="right"/>
    </xf>
    <xf numFmtId="14" fontId="38" fillId="0" borderId="0" xfId="0" applyNumberFormat="1" applyFont="1" applyAlignment="1">
      <alignment horizontal="left"/>
    </xf>
    <xf numFmtId="0" fontId="38" fillId="0" borderId="0" xfId="0" applyFont="1" applyAlignment="1">
      <alignment horizontal="left"/>
    </xf>
    <xf numFmtId="44" fontId="38" fillId="0" borderId="0" xfId="0" applyNumberFormat="1" applyFont="1" applyAlignment="1">
      <alignment horizontal="right"/>
    </xf>
    <xf numFmtId="164" fontId="38" fillId="2" borderId="1" xfId="0" applyNumberFormat="1" applyFont="1" applyFill="1" applyBorder="1" applyAlignment="1">
      <alignment horizontal="left"/>
    </xf>
    <xf numFmtId="44" fontId="38" fillId="2" borderId="1" xfId="0" applyNumberFormat="1" applyFont="1" applyFill="1" applyBorder="1" applyAlignment="1">
      <alignment horizontal="left"/>
    </xf>
    <xf numFmtId="0" fontId="38" fillId="2" borderId="1" xfId="0" applyFont="1" applyFill="1" applyBorder="1" applyAlignment="1">
      <alignment horizontal="left" wrapText="1"/>
    </xf>
    <xf numFmtId="0" fontId="38" fillId="0" borderId="0" xfId="0" applyFont="1" applyAlignment="1">
      <alignment horizontal="right"/>
    </xf>
    <xf numFmtId="0" fontId="38" fillId="0" borderId="0" xfId="0" applyFont="1"/>
    <xf numFmtId="44" fontId="38" fillId="0" borderId="0" xfId="0" applyNumberFormat="1" applyFont="1"/>
    <xf numFmtId="0" fontId="4" fillId="0" borderId="1" xfId="0" applyFont="1" applyBorder="1" applyAlignment="1">
      <alignment horizontal="left"/>
    </xf>
    <xf numFmtId="164" fontId="38" fillId="2" borderId="1" xfId="0" applyNumberFormat="1" applyFont="1" applyFill="1" applyBorder="1" applyAlignment="1">
      <alignment horizontal="center"/>
    </xf>
    <xf numFmtId="44" fontId="38" fillId="2" borderId="1" xfId="1" applyNumberFormat="1" applyFont="1" applyFill="1" applyBorder="1" applyAlignment="1">
      <alignment horizontal="right"/>
    </xf>
    <xf numFmtId="14" fontId="38" fillId="2" borderId="1" xfId="0" applyNumberFormat="1" applyFont="1" applyFill="1" applyBorder="1" applyAlignment="1">
      <alignment horizontal="center"/>
    </xf>
    <xf numFmtId="14" fontId="38" fillId="27" borderId="1" xfId="0" applyNumberFormat="1" applyFont="1" applyFill="1" applyBorder="1" applyAlignment="1">
      <alignment horizontal="center"/>
    </xf>
    <xf numFmtId="0" fontId="39" fillId="2" borderId="1" xfId="0" applyFont="1" applyFill="1" applyBorder="1"/>
    <xf numFmtId="164" fontId="38" fillId="2" borderId="1" xfId="2" applyNumberFormat="1" applyFont="1" applyFill="1" applyBorder="1" applyAlignment="1">
      <alignment horizontal="center"/>
    </xf>
    <xf numFmtId="0" fontId="38" fillId="2" borderId="1" xfId="2" applyNumberFormat="1" applyFont="1" applyFill="1" applyBorder="1" applyAlignment="1">
      <alignment horizontal="center"/>
    </xf>
    <xf numFmtId="44" fontId="33" fillId="2" borderId="1" xfId="2" applyNumberFormat="1" applyFont="1" applyFill="1" applyBorder="1" applyAlignment="1">
      <alignment horizontal="center"/>
    </xf>
    <xf numFmtId="44" fontId="33" fillId="2" borderId="7" xfId="0" applyNumberFormat="1" applyFont="1" applyFill="1" applyBorder="1" applyAlignment="1">
      <alignment horizontal="right"/>
    </xf>
    <xf numFmtId="0" fontId="4" fillId="0" borderId="0" xfId="0" applyFont="1" applyBorder="1" applyAlignment="1">
      <alignment horizontal="center"/>
    </xf>
    <xf numFmtId="0" fontId="26" fillId="0" borderId="0" xfId="0" applyFont="1" applyBorder="1" applyAlignment="1">
      <alignment horizontal="center" wrapText="1"/>
    </xf>
    <xf numFmtId="0" fontId="4" fillId="0" borderId="0" xfId="0" applyFont="1" applyBorder="1" applyAlignment="1">
      <alignment horizontal="center" wrapText="1"/>
    </xf>
    <xf numFmtId="0" fontId="0" fillId="0" borderId="0" xfId="0" applyBorder="1"/>
    <xf numFmtId="0" fontId="36" fillId="0" borderId="0" xfId="0" applyFont="1" applyBorder="1" applyAlignment="1">
      <alignment horizontal="center" wrapText="1"/>
    </xf>
    <xf numFmtId="0" fontId="37" fillId="0" borderId="0" xfId="0" applyFont="1" applyBorder="1" applyAlignment="1">
      <alignment horizontal="center" wrapText="1"/>
    </xf>
    <xf numFmtId="0" fontId="36" fillId="0" borderId="0" xfId="0" applyFont="1" applyBorder="1" applyAlignment="1">
      <alignment wrapText="1"/>
    </xf>
    <xf numFmtId="0" fontId="3" fillId="0" borderId="0" xfId="0" applyFont="1" applyBorder="1" applyAlignment="1">
      <alignment horizontal="center"/>
    </xf>
    <xf numFmtId="0" fontId="3" fillId="0" borderId="0" xfId="0" applyFont="1" applyBorder="1" applyAlignment="1">
      <alignment horizontal="center" wrapText="1"/>
    </xf>
    <xf numFmtId="0" fontId="36" fillId="0" borderId="1" xfId="0" applyFont="1" applyBorder="1" applyAlignment="1">
      <alignment horizontal="left" wrapText="1"/>
    </xf>
    <xf numFmtId="44" fontId="2" fillId="0" borderId="0" xfId="0" applyNumberFormat="1" applyFont="1" applyBorder="1" applyAlignment="1">
      <alignment horizontal="center"/>
    </xf>
    <xf numFmtId="44" fontId="26" fillId="0" borderId="0" xfId="0" applyNumberFormat="1" applyFont="1" applyBorder="1" applyAlignment="1">
      <alignment horizontal="center"/>
    </xf>
    <xf numFmtId="0" fontId="26" fillId="0" borderId="25" xfId="0" applyFont="1" applyBorder="1" applyAlignment="1">
      <alignment horizontal="center" wrapText="1"/>
    </xf>
    <xf numFmtId="0" fontId="4" fillId="0" borderId="0" xfId="0" applyFont="1" applyBorder="1" applyAlignment="1">
      <alignment horizontal="left"/>
    </xf>
    <xf numFmtId="0" fontId="4" fillId="0" borderId="26" xfId="0" applyFont="1" applyBorder="1" applyAlignment="1">
      <alignment horizontal="center"/>
    </xf>
    <xf numFmtId="0" fontId="0" fillId="0" borderId="0" xfId="0" applyBorder="1" applyAlignment="1">
      <alignment horizontal="left"/>
    </xf>
    <xf numFmtId="0" fontId="4" fillId="0" borderId="0" xfId="0" applyFont="1" applyBorder="1" applyAlignment="1">
      <alignment wrapText="1"/>
    </xf>
    <xf numFmtId="0" fontId="26" fillId="0" borderId="0" xfId="0" applyFont="1" applyBorder="1" applyAlignment="1">
      <alignment wrapText="1"/>
    </xf>
    <xf numFmtId="0" fontId="26" fillId="0" borderId="0" xfId="0" applyFont="1" applyBorder="1" applyAlignment="1"/>
    <xf numFmtId="0" fontId="4" fillId="0" borderId="27" xfId="0" applyFont="1" applyBorder="1" applyAlignment="1">
      <alignment horizontal="center"/>
    </xf>
    <xf numFmtId="0" fontId="4" fillId="0" borderId="4" xfId="0" applyFont="1" applyBorder="1" applyAlignment="1">
      <alignment horizontal="center"/>
    </xf>
    <xf numFmtId="0" fontId="4" fillId="0" borderId="32" xfId="0" applyFont="1" applyBorder="1" applyAlignment="1">
      <alignment horizontal="center"/>
    </xf>
    <xf numFmtId="0" fontId="4" fillId="0" borderId="28" xfId="0" applyFont="1" applyBorder="1" applyAlignment="1">
      <alignment horizontal="center"/>
    </xf>
    <xf numFmtId="0" fontId="4" fillId="0" borderId="6" xfId="0" applyFont="1" applyBorder="1" applyAlignment="1">
      <alignment horizontal="center"/>
    </xf>
    <xf numFmtId="0" fontId="4" fillId="0" borderId="29" xfId="0" applyFont="1" applyBorder="1" applyAlignment="1">
      <alignment horizontal="center" wrapText="1"/>
    </xf>
    <xf numFmtId="0" fontId="4" fillId="0" borderId="30" xfId="0" applyFont="1" applyBorder="1" applyAlignment="1">
      <alignment horizontal="center" wrapText="1"/>
    </xf>
    <xf numFmtId="0" fontId="4" fillId="0" borderId="31" xfId="0" applyFont="1" applyBorder="1" applyAlignment="1">
      <alignment horizontal="center" wrapText="1"/>
    </xf>
    <xf numFmtId="0" fontId="4" fillId="0" borderId="24" xfId="0" applyFont="1" applyBorder="1" applyAlignment="1">
      <alignment horizontal="center" wrapText="1"/>
    </xf>
    <xf numFmtId="0" fontId="4" fillId="0" borderId="33" xfId="0" applyFont="1" applyBorder="1" applyAlignment="1">
      <alignment horizontal="center" wrapText="1"/>
    </xf>
    <xf numFmtId="0" fontId="4" fillId="0" borderId="34" xfId="0" applyFont="1" applyBorder="1" applyAlignment="1">
      <alignment horizontal="center" wrapText="1"/>
    </xf>
    <xf numFmtId="0" fontId="4" fillId="0" borderId="2" xfId="0" applyFont="1" applyBorder="1" applyAlignment="1">
      <alignment horizontal="center" wrapText="1"/>
    </xf>
  </cellXfs>
  <cellStyles count="45">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xfId="1" builtinId="3"/>
    <cellStyle name="Moneda" xfId="44" builtinId="4"/>
    <cellStyle name="Neutral 2" xfId="38"/>
    <cellStyle name="Normal" xfId="0" builtinId="0"/>
    <cellStyle name="Normal 2" xfId="2"/>
    <cellStyle name="Note" xfId="39"/>
    <cellStyle name="Output" xfId="40"/>
    <cellStyle name="Title" xfId="41"/>
    <cellStyle name="Total 2" xfId="42"/>
    <cellStyle name="Warning Text" xfId="43"/>
  </cellStyles>
  <dxfs count="0"/>
  <tableStyles count="0" defaultTableStyle="TableStyleMedium9" defaultPivotStyle="PivotStyleLight16"/>
  <colors>
    <mruColors>
      <color rgb="FF006600"/>
      <color rgb="FF33996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2</xdr:col>
      <xdr:colOff>266700</xdr:colOff>
      <xdr:row>6</xdr:row>
      <xdr:rowOff>390524</xdr:rowOff>
    </xdr:to>
    <xdr:pic>
      <xdr:nvPicPr>
        <xdr:cNvPr id="2" name="Picture 2">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1" y="0"/>
          <a:ext cx="3038474"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419100</xdr:rowOff>
    </xdr:from>
    <xdr:to>
      <xdr:col>2</xdr:col>
      <xdr:colOff>1628776</xdr:colOff>
      <xdr:row>5</xdr:row>
      <xdr:rowOff>123825</xdr:rowOff>
    </xdr:to>
    <xdr:pic>
      <xdr:nvPicPr>
        <xdr:cNvPr id="3"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1" y="419100"/>
          <a:ext cx="3429000" cy="1533525"/>
        </a:xfrm>
        <a:prstGeom prst="rect">
          <a:avLst/>
        </a:prstGeom>
      </xdr:spPr>
    </xdr:pic>
    <xdr:clientData/>
  </xdr:twoCellAnchor>
  <xdr:twoCellAnchor>
    <xdr:from>
      <xdr:col>0</xdr:col>
      <xdr:colOff>85724</xdr:colOff>
      <xdr:row>1</xdr:row>
      <xdr:rowOff>38100</xdr:rowOff>
    </xdr:from>
    <xdr:to>
      <xdr:col>2</xdr:col>
      <xdr:colOff>1314449</xdr:colOff>
      <xdr:row>6</xdr:row>
      <xdr:rowOff>161924</xdr:rowOff>
    </xdr:to>
    <xdr:pic>
      <xdr:nvPicPr>
        <xdr:cNvPr id="4" name="Picture 1">
          <a:extLst>
            <a:ext uri="{FF2B5EF4-FFF2-40B4-BE49-F238E27FC236}">
              <a16:creationId xmlns="" xmlns:a16="http://schemas.microsoft.com/office/drawing/2014/main" id="{A52656D0-E2B8-40AF-A9AB-C4EDAA1A1D79}"/>
            </a:ext>
          </a:extLst>
        </xdr:cNvPr>
        <xdr:cNvPicPr/>
      </xdr:nvPicPr>
      <xdr:blipFill>
        <a:blip xmlns:r="http://schemas.openxmlformats.org/officeDocument/2006/relationships" r:embed="rId1" cstate="print"/>
        <a:stretch>
          <a:fillRect/>
        </a:stretch>
      </xdr:blipFill>
      <xdr:spPr>
        <a:xfrm>
          <a:off x="85724" y="228600"/>
          <a:ext cx="3209925" cy="1114424"/>
        </a:xfrm>
        <a:prstGeom prst="rect">
          <a:avLst/>
        </a:prstGeom>
      </xdr:spPr>
    </xdr:pic>
    <xdr:clientData/>
  </xdr:twoCellAnchor>
  <xdr:twoCellAnchor>
    <xdr:from>
      <xdr:col>0</xdr:col>
      <xdr:colOff>1</xdr:colOff>
      <xdr:row>0</xdr:row>
      <xdr:rowOff>419100</xdr:rowOff>
    </xdr:from>
    <xdr:to>
      <xdr:col>2</xdr:col>
      <xdr:colOff>1628776</xdr:colOff>
      <xdr:row>5</xdr:row>
      <xdr:rowOff>123825</xdr:rowOff>
    </xdr:to>
    <xdr:pic>
      <xdr:nvPicPr>
        <xdr:cNvPr id="5" name="Picture 1">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tretch>
          <a:fillRect/>
        </a:stretch>
      </xdr:blipFill>
      <xdr:spPr>
        <a:xfrm>
          <a:off x="1" y="419100"/>
          <a:ext cx="3771900" cy="1533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137583</xdr:rowOff>
    </xdr:from>
    <xdr:to>
      <xdr:col>2</xdr:col>
      <xdr:colOff>238125</xdr:colOff>
      <xdr:row>7</xdr:row>
      <xdr:rowOff>161924</xdr:rowOff>
    </xdr:to>
    <xdr:pic>
      <xdr:nvPicPr>
        <xdr:cNvPr id="2" name="Picture 1">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85725" y="137583"/>
          <a:ext cx="5581650" cy="1516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155864</xdr:colOff>
      <xdr:row>0</xdr:row>
      <xdr:rowOff>129886</xdr:rowOff>
    </xdr:from>
    <xdr:to>
      <xdr:col>2</xdr:col>
      <xdr:colOff>219075</xdr:colOff>
      <xdr:row>3</xdr:row>
      <xdr:rowOff>171450</xdr:rowOff>
    </xdr:to>
    <xdr:pic>
      <xdr:nvPicPr>
        <xdr:cNvPr id="4" name="Picture 3">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155864" y="129886"/>
          <a:ext cx="2768311" cy="1213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79771</xdr:rowOff>
    </xdr:from>
    <xdr:to>
      <xdr:col>2</xdr:col>
      <xdr:colOff>209551</xdr:colOff>
      <xdr:row>5</xdr:row>
      <xdr:rowOff>190499</xdr:rowOff>
    </xdr:to>
    <xdr:pic>
      <xdr:nvPicPr>
        <xdr:cNvPr id="4"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0" y="79771"/>
          <a:ext cx="2714626" cy="1129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0</xdr:row>
      <xdr:rowOff>95250</xdr:rowOff>
    </xdr:from>
    <xdr:to>
      <xdr:col>2</xdr:col>
      <xdr:colOff>809625</xdr:colOff>
      <xdr:row>6</xdr:row>
      <xdr:rowOff>85725</xdr:rowOff>
    </xdr:to>
    <xdr:pic>
      <xdr:nvPicPr>
        <xdr:cNvPr id="3" name="Picture 2">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314325" y="95250"/>
          <a:ext cx="3648075" cy="1133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28575</xdr:rowOff>
    </xdr:from>
    <xdr:to>
      <xdr:col>1</xdr:col>
      <xdr:colOff>2133600</xdr:colOff>
      <xdr:row>7</xdr:row>
      <xdr:rowOff>142875</xdr:rowOff>
    </xdr:to>
    <xdr:pic>
      <xdr:nvPicPr>
        <xdr:cNvPr id="3"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9525" y="28575"/>
          <a:ext cx="3876675" cy="1447800"/>
        </a:xfrm>
        <a:prstGeom prst="rect">
          <a:avLst/>
        </a:prstGeom>
      </xdr:spPr>
    </xdr:pic>
    <xdr:clientData/>
  </xdr:twoCellAnchor>
</xdr:wsDr>
</file>

<file path=xl/theme/theme1.xml><?xml version="1.0" encoding="utf-8"?>
<a:theme xmlns:a="http://schemas.openxmlformats.org/drawingml/2006/main" name="Tema de Office">
  <a:themeElements>
    <a:clrScheme name="Escala de grises">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1"/>
  <dimension ref="A1:F59"/>
  <sheetViews>
    <sheetView topLeftCell="A41" workbookViewId="0">
      <selection activeCell="E54" sqref="E54"/>
    </sheetView>
  </sheetViews>
  <sheetFormatPr baseColWidth="10" defaultColWidth="11.42578125" defaultRowHeight="15"/>
  <cols>
    <col min="1" max="1" width="15.28515625" customWidth="1"/>
    <col min="2" max="2" width="26.28515625" customWidth="1"/>
    <col min="3" max="3" width="42.140625" customWidth="1"/>
    <col min="4" max="4" width="23.42578125" customWidth="1"/>
    <col min="5" max="5" width="27.28515625" customWidth="1"/>
    <col min="6" max="6" width="61.5703125" customWidth="1"/>
  </cols>
  <sheetData>
    <row r="1" spans="1:6" ht="5.25" customHeight="1">
      <c r="A1" s="54"/>
      <c r="B1" s="111"/>
      <c r="C1" s="111"/>
      <c r="D1" s="111"/>
      <c r="E1" s="111"/>
      <c r="F1" s="111"/>
    </row>
    <row r="2" spans="1:6" ht="15" hidden="1" customHeight="1">
      <c r="A2" s="236"/>
      <c r="B2" s="237"/>
      <c r="C2" s="237"/>
      <c r="D2" s="237"/>
      <c r="E2" s="237"/>
      <c r="F2" s="237"/>
    </row>
    <row r="3" spans="1:6" ht="18.75" hidden="1" customHeight="1">
      <c r="A3" s="234"/>
      <c r="B3" s="234"/>
      <c r="C3" s="234" t="s">
        <v>50</v>
      </c>
      <c r="D3" s="234"/>
      <c r="E3" s="234"/>
      <c r="F3" s="68"/>
    </row>
    <row r="4" spans="1:6" ht="15" hidden="1" customHeight="1">
      <c r="A4" s="235" t="s">
        <v>2</v>
      </c>
      <c r="B4" s="235"/>
      <c r="C4" s="235"/>
      <c r="D4" s="235"/>
      <c r="E4" s="235"/>
      <c r="F4" s="235"/>
    </row>
    <row r="5" spans="1:6" ht="15.75">
      <c r="A5" s="236" t="s">
        <v>3</v>
      </c>
      <c r="B5" s="236"/>
      <c r="C5" s="236"/>
      <c r="D5" s="236"/>
      <c r="E5" s="236"/>
      <c r="F5" s="236"/>
    </row>
    <row r="6" spans="1:6" ht="15.75">
      <c r="A6" s="234"/>
      <c r="B6" s="234"/>
      <c r="C6" s="68" t="s">
        <v>75</v>
      </c>
      <c r="D6" s="68"/>
      <c r="E6" s="68"/>
      <c r="F6" s="112"/>
    </row>
    <row r="7" spans="1:6" ht="33" customHeight="1">
      <c r="A7" s="235" t="s">
        <v>76</v>
      </c>
      <c r="B7" s="235"/>
      <c r="C7" s="235"/>
      <c r="D7" s="235"/>
      <c r="E7" s="235"/>
      <c r="F7" s="235"/>
    </row>
    <row r="8" spans="1:6" ht="40.5" customHeight="1">
      <c r="A8" s="74" t="s">
        <v>4</v>
      </c>
      <c r="B8" s="74" t="s">
        <v>5</v>
      </c>
      <c r="C8" s="74" t="s">
        <v>6</v>
      </c>
      <c r="D8" s="74" t="s">
        <v>7</v>
      </c>
      <c r="E8" s="74" t="s">
        <v>0</v>
      </c>
      <c r="F8" s="74" t="s">
        <v>8</v>
      </c>
    </row>
    <row r="9" spans="1:6" ht="40.5" customHeight="1">
      <c r="A9" s="97">
        <v>44593</v>
      </c>
      <c r="B9" s="98" t="s">
        <v>77</v>
      </c>
      <c r="C9" s="98" t="s">
        <v>78</v>
      </c>
      <c r="D9" s="99"/>
      <c r="E9" s="99">
        <v>58000</v>
      </c>
      <c r="F9" s="98" t="s">
        <v>79</v>
      </c>
    </row>
    <row r="10" spans="1:6" ht="35.25" customHeight="1">
      <c r="A10" s="97">
        <v>44593</v>
      </c>
      <c r="B10" s="98">
        <v>70044887</v>
      </c>
      <c r="C10" s="98" t="s">
        <v>55</v>
      </c>
      <c r="D10" s="99">
        <v>5365000</v>
      </c>
      <c r="E10" s="99"/>
      <c r="F10" s="98" t="s">
        <v>80</v>
      </c>
    </row>
    <row r="11" spans="1:6" ht="27" customHeight="1">
      <c r="A11" s="97">
        <v>44594</v>
      </c>
      <c r="B11" s="98" t="s">
        <v>81</v>
      </c>
      <c r="C11" s="98" t="s">
        <v>55</v>
      </c>
      <c r="D11" s="99">
        <v>6000001</v>
      </c>
      <c r="E11" s="99"/>
      <c r="F11" s="98" t="s">
        <v>82</v>
      </c>
    </row>
    <row r="12" spans="1:6" ht="35.25" customHeight="1">
      <c r="A12" s="97">
        <v>44593</v>
      </c>
      <c r="B12" s="98" t="s">
        <v>83</v>
      </c>
      <c r="C12" s="98" t="s">
        <v>58</v>
      </c>
      <c r="D12" s="99"/>
      <c r="E12" s="99">
        <v>2.5</v>
      </c>
      <c r="F12" s="98" t="s">
        <v>59</v>
      </c>
    </row>
    <row r="13" spans="1:6" ht="37.5" customHeight="1">
      <c r="A13" s="97">
        <v>44593</v>
      </c>
      <c r="B13" s="98" t="s">
        <v>84</v>
      </c>
      <c r="C13" s="98" t="s">
        <v>58</v>
      </c>
      <c r="D13" s="99"/>
      <c r="E13" s="99">
        <v>126187.5</v>
      </c>
      <c r="F13" s="98" t="s">
        <v>59</v>
      </c>
    </row>
    <row r="14" spans="1:6" ht="23.25" customHeight="1">
      <c r="A14" s="97">
        <v>44593</v>
      </c>
      <c r="B14" s="98" t="s">
        <v>85</v>
      </c>
      <c r="C14" s="98" t="s">
        <v>58</v>
      </c>
      <c r="D14" s="99"/>
      <c r="E14" s="99">
        <v>5000</v>
      </c>
      <c r="F14" s="98" t="s">
        <v>59</v>
      </c>
    </row>
    <row r="15" spans="1:6" ht="27" customHeight="1">
      <c r="A15" s="97">
        <v>44594</v>
      </c>
      <c r="B15" s="98" t="s">
        <v>86</v>
      </c>
      <c r="C15" s="98" t="s">
        <v>56</v>
      </c>
      <c r="D15" s="99">
        <v>4000</v>
      </c>
      <c r="E15" s="99"/>
      <c r="F15" s="98" t="s">
        <v>57</v>
      </c>
    </row>
    <row r="16" spans="1:6" ht="21.75" customHeight="1">
      <c r="A16" s="97">
        <v>44595</v>
      </c>
      <c r="B16" s="100" t="s">
        <v>87</v>
      </c>
      <c r="C16" s="98" t="s">
        <v>88</v>
      </c>
      <c r="D16" s="99">
        <v>15000000</v>
      </c>
      <c r="E16" s="99"/>
      <c r="F16" s="98" t="s">
        <v>82</v>
      </c>
    </row>
    <row r="17" spans="1:6" ht="25.5" customHeight="1">
      <c r="A17" s="97">
        <v>44595</v>
      </c>
      <c r="B17" s="98" t="s">
        <v>89</v>
      </c>
      <c r="C17" s="98" t="s">
        <v>58</v>
      </c>
      <c r="D17" s="99"/>
      <c r="E17" s="99">
        <v>29000</v>
      </c>
      <c r="F17" s="98" t="s">
        <v>59</v>
      </c>
    </row>
    <row r="18" spans="1:6" ht="21.75" customHeight="1">
      <c r="A18" s="97">
        <v>44596</v>
      </c>
      <c r="B18" s="98" t="s">
        <v>90</v>
      </c>
      <c r="C18" s="98" t="s">
        <v>56</v>
      </c>
      <c r="D18" s="99"/>
      <c r="E18" s="99">
        <v>551799.79</v>
      </c>
      <c r="F18" s="98" t="s">
        <v>57</v>
      </c>
    </row>
    <row r="19" spans="1:6" ht="22.5" customHeight="1">
      <c r="A19" s="97">
        <v>44599</v>
      </c>
      <c r="B19" s="100" t="s">
        <v>91</v>
      </c>
      <c r="C19" s="98" t="s">
        <v>92</v>
      </c>
      <c r="D19" s="99"/>
      <c r="E19" s="99">
        <v>105920</v>
      </c>
      <c r="F19" s="98" t="s">
        <v>93</v>
      </c>
    </row>
    <row r="20" spans="1:6" ht="22.5" customHeight="1">
      <c r="A20" s="97">
        <v>44600</v>
      </c>
      <c r="B20" s="98" t="s">
        <v>94</v>
      </c>
      <c r="C20" s="98" t="s">
        <v>58</v>
      </c>
      <c r="D20" s="99"/>
      <c r="E20" s="99">
        <v>0.5</v>
      </c>
      <c r="F20" s="98" t="s">
        <v>59</v>
      </c>
    </row>
    <row r="21" spans="1:6" ht="22.5" customHeight="1">
      <c r="A21" s="97">
        <v>44600</v>
      </c>
      <c r="B21" s="98" t="s">
        <v>95</v>
      </c>
      <c r="C21" s="98" t="s">
        <v>58</v>
      </c>
      <c r="D21" s="99"/>
      <c r="E21" s="99">
        <v>17.5</v>
      </c>
      <c r="F21" s="98" t="s">
        <v>59</v>
      </c>
    </row>
    <row r="22" spans="1:6" ht="23.25" customHeight="1">
      <c r="A22" s="97">
        <v>44600</v>
      </c>
      <c r="B22" s="98" t="s">
        <v>96</v>
      </c>
      <c r="C22" s="98" t="s">
        <v>58</v>
      </c>
      <c r="D22" s="99"/>
      <c r="E22" s="99">
        <v>0.75</v>
      </c>
      <c r="F22" s="98" t="s">
        <v>59</v>
      </c>
    </row>
    <row r="23" spans="1:6" ht="36" customHeight="1">
      <c r="A23" s="97">
        <v>44600</v>
      </c>
      <c r="B23" s="98" t="s">
        <v>97</v>
      </c>
      <c r="C23" s="98" t="s">
        <v>58</v>
      </c>
      <c r="D23" s="99"/>
      <c r="E23" s="99">
        <v>14156.25</v>
      </c>
      <c r="F23" s="98" t="s">
        <v>59</v>
      </c>
    </row>
    <row r="24" spans="1:6" ht="45.75" customHeight="1">
      <c r="A24" s="97">
        <v>44600</v>
      </c>
      <c r="B24" s="98" t="s">
        <v>98</v>
      </c>
      <c r="C24" s="98" t="s">
        <v>58</v>
      </c>
      <c r="D24" s="99"/>
      <c r="E24" s="99">
        <v>5625</v>
      </c>
      <c r="F24" s="98" t="s">
        <v>59</v>
      </c>
    </row>
    <row r="25" spans="1:6" ht="42.75" customHeight="1">
      <c r="A25" s="97">
        <v>44600</v>
      </c>
      <c r="B25" s="98" t="s">
        <v>99</v>
      </c>
      <c r="C25" s="98" t="s">
        <v>58</v>
      </c>
      <c r="D25" s="99"/>
      <c r="E25" s="99">
        <v>134100</v>
      </c>
      <c r="F25" s="98" t="s">
        <v>59</v>
      </c>
    </row>
    <row r="26" spans="1:6" ht="45" customHeight="1">
      <c r="A26" s="97">
        <v>44601</v>
      </c>
      <c r="B26" s="98" t="s">
        <v>100</v>
      </c>
      <c r="C26" s="98" t="s">
        <v>101</v>
      </c>
      <c r="D26" s="99"/>
      <c r="E26" s="99">
        <v>22537.5</v>
      </c>
      <c r="F26" s="98" t="s">
        <v>102</v>
      </c>
    </row>
    <row r="27" spans="1:6" ht="45" customHeight="1">
      <c r="A27" s="97">
        <v>44601</v>
      </c>
      <c r="B27" s="98" t="s">
        <v>103</v>
      </c>
      <c r="C27" s="98" t="s">
        <v>104</v>
      </c>
      <c r="D27" s="99"/>
      <c r="E27" s="99">
        <v>2666.66</v>
      </c>
      <c r="F27" s="98" t="s">
        <v>105</v>
      </c>
    </row>
    <row r="28" spans="1:6" ht="38.25" customHeight="1">
      <c r="A28" s="117">
        <v>44606</v>
      </c>
      <c r="B28" s="118" t="s">
        <v>106</v>
      </c>
      <c r="C28" s="118" t="s">
        <v>107</v>
      </c>
      <c r="D28" s="119"/>
      <c r="E28" s="120">
        <v>6650</v>
      </c>
      <c r="F28" s="118" t="s">
        <v>60</v>
      </c>
    </row>
    <row r="29" spans="1:6" ht="24.75" customHeight="1">
      <c r="A29" s="97">
        <v>44609</v>
      </c>
      <c r="B29" s="98" t="s">
        <v>108</v>
      </c>
      <c r="C29" s="98" t="s">
        <v>109</v>
      </c>
      <c r="D29" s="99"/>
      <c r="E29" s="99">
        <v>21188</v>
      </c>
      <c r="F29" s="98" t="s">
        <v>110</v>
      </c>
    </row>
    <row r="30" spans="1:6" ht="26.25" customHeight="1">
      <c r="A30" s="97">
        <v>44609</v>
      </c>
      <c r="B30" s="98" t="s">
        <v>61</v>
      </c>
      <c r="C30" s="98" t="s">
        <v>56</v>
      </c>
      <c r="D30" s="99"/>
      <c r="E30" s="99">
        <v>618078.09</v>
      </c>
      <c r="F30" s="98" t="s">
        <v>57</v>
      </c>
    </row>
    <row r="31" spans="1:6" ht="22.5" customHeight="1">
      <c r="A31" s="97">
        <v>44610</v>
      </c>
      <c r="B31" s="98" t="s">
        <v>111</v>
      </c>
      <c r="C31" s="98" t="s">
        <v>58</v>
      </c>
      <c r="D31" s="99"/>
      <c r="E31" s="99">
        <v>0.5</v>
      </c>
      <c r="F31" s="98" t="s">
        <v>59</v>
      </c>
    </row>
    <row r="32" spans="1:6" ht="24" customHeight="1">
      <c r="A32" s="97">
        <v>44610</v>
      </c>
      <c r="B32" s="98" t="s">
        <v>112</v>
      </c>
      <c r="C32" s="98" t="s">
        <v>58</v>
      </c>
      <c r="D32" s="99"/>
      <c r="E32" s="99">
        <v>0.05</v>
      </c>
      <c r="F32" s="98" t="s">
        <v>59</v>
      </c>
    </row>
    <row r="33" spans="1:6" ht="24" customHeight="1">
      <c r="A33" s="97">
        <v>44610</v>
      </c>
      <c r="B33" s="98" t="s">
        <v>113</v>
      </c>
      <c r="C33" s="98" t="s">
        <v>58</v>
      </c>
      <c r="D33" s="99"/>
      <c r="E33" s="99">
        <v>112687.5</v>
      </c>
      <c r="F33" s="98" t="s">
        <v>59</v>
      </c>
    </row>
    <row r="34" spans="1:6" ht="27" customHeight="1">
      <c r="A34" s="97">
        <v>44610</v>
      </c>
      <c r="B34" s="98" t="s">
        <v>114</v>
      </c>
      <c r="C34" s="98" t="s">
        <v>58</v>
      </c>
      <c r="D34" s="99"/>
      <c r="E34" s="99">
        <v>10375</v>
      </c>
      <c r="F34" s="98" t="s">
        <v>59</v>
      </c>
    </row>
    <row r="35" spans="1:6" ht="21.75" customHeight="1">
      <c r="A35" s="97">
        <v>44610</v>
      </c>
      <c r="B35" s="98" t="s">
        <v>62</v>
      </c>
      <c r="C35" s="98" t="s">
        <v>56</v>
      </c>
      <c r="D35" s="99"/>
      <c r="E35" s="99">
        <v>72150</v>
      </c>
      <c r="F35" s="98" t="s">
        <v>57</v>
      </c>
    </row>
    <row r="36" spans="1:6" ht="24.75" customHeight="1">
      <c r="A36" s="97">
        <v>44613</v>
      </c>
      <c r="B36" s="98" t="s">
        <v>115</v>
      </c>
      <c r="C36" s="98" t="s">
        <v>58</v>
      </c>
      <c r="D36" s="99"/>
      <c r="E36" s="99">
        <v>3</v>
      </c>
      <c r="F36" s="98" t="s">
        <v>59</v>
      </c>
    </row>
    <row r="37" spans="1:6" ht="21.75" customHeight="1">
      <c r="A37" s="97">
        <v>44613</v>
      </c>
      <c r="B37" s="98" t="s">
        <v>116</v>
      </c>
      <c r="C37" s="98" t="s">
        <v>58</v>
      </c>
      <c r="D37" s="99"/>
      <c r="E37" s="99">
        <v>242707</v>
      </c>
      <c r="F37" s="98" t="s">
        <v>59</v>
      </c>
    </row>
    <row r="38" spans="1:6" ht="29.25" customHeight="1">
      <c r="A38" s="97">
        <v>44613</v>
      </c>
      <c r="B38" s="98" t="s">
        <v>117</v>
      </c>
      <c r="C38" s="98" t="s">
        <v>58</v>
      </c>
      <c r="D38" s="99"/>
      <c r="E38" s="99">
        <v>0.5</v>
      </c>
      <c r="F38" s="98" t="s">
        <v>59</v>
      </c>
    </row>
    <row r="39" spans="1:6" ht="31.5" customHeight="1">
      <c r="A39" s="97">
        <v>44613</v>
      </c>
      <c r="B39" s="98" t="s">
        <v>118</v>
      </c>
      <c r="C39" s="98" t="s">
        <v>58</v>
      </c>
      <c r="D39" s="99"/>
      <c r="E39" s="99">
        <v>26437.5</v>
      </c>
      <c r="F39" s="98" t="s">
        <v>59</v>
      </c>
    </row>
    <row r="40" spans="1:6" ht="29.25" customHeight="1">
      <c r="A40" s="97">
        <v>44613</v>
      </c>
      <c r="B40" s="98" t="s">
        <v>119</v>
      </c>
      <c r="C40" s="98" t="s">
        <v>120</v>
      </c>
      <c r="D40" s="99"/>
      <c r="E40" s="99">
        <v>129375</v>
      </c>
      <c r="F40" s="98" t="s">
        <v>121</v>
      </c>
    </row>
    <row r="41" spans="1:6" ht="21" customHeight="1">
      <c r="A41" s="97">
        <v>44614</v>
      </c>
      <c r="B41" s="98" t="s">
        <v>122</v>
      </c>
      <c r="C41" s="98" t="s">
        <v>123</v>
      </c>
      <c r="D41" s="99"/>
      <c r="E41" s="99">
        <v>359268</v>
      </c>
      <c r="F41" s="98" t="s">
        <v>124</v>
      </c>
    </row>
    <row r="42" spans="1:6" ht="24.75" customHeight="1">
      <c r="A42" s="97">
        <v>44614</v>
      </c>
      <c r="B42" s="98" t="s">
        <v>125</v>
      </c>
      <c r="C42" s="98" t="s">
        <v>58</v>
      </c>
      <c r="D42" s="99"/>
      <c r="E42" s="99">
        <v>3.75</v>
      </c>
      <c r="F42" s="98" t="s">
        <v>59</v>
      </c>
    </row>
    <row r="43" spans="1:6" ht="26.25" customHeight="1">
      <c r="A43" s="97">
        <v>44614</v>
      </c>
      <c r="B43" s="98" t="s">
        <v>126</v>
      </c>
      <c r="C43" s="98" t="s">
        <v>0</v>
      </c>
      <c r="D43" s="99"/>
      <c r="E43" s="99">
        <v>137606.25</v>
      </c>
      <c r="F43" s="98" t="s">
        <v>59</v>
      </c>
    </row>
    <row r="44" spans="1:6" ht="22.5" customHeight="1">
      <c r="A44" s="97">
        <v>44614</v>
      </c>
      <c r="B44" s="98" t="s">
        <v>127</v>
      </c>
      <c r="C44" s="98" t="s">
        <v>58</v>
      </c>
      <c r="D44" s="99"/>
      <c r="E44" s="99">
        <v>0.75</v>
      </c>
      <c r="F44" s="98" t="s">
        <v>59</v>
      </c>
    </row>
    <row r="45" spans="1:6" ht="26.25" customHeight="1">
      <c r="A45" s="97">
        <v>44614</v>
      </c>
      <c r="B45" s="98" t="s">
        <v>128</v>
      </c>
      <c r="C45" s="98" t="s">
        <v>58</v>
      </c>
      <c r="D45" s="99"/>
      <c r="E45" s="99">
        <v>48131.25</v>
      </c>
      <c r="F45" s="98" t="s">
        <v>59</v>
      </c>
    </row>
    <row r="46" spans="1:6" ht="21" customHeight="1">
      <c r="A46" s="97">
        <v>44614</v>
      </c>
      <c r="B46" s="98" t="s">
        <v>90</v>
      </c>
      <c r="C46" s="98" t="s">
        <v>56</v>
      </c>
      <c r="D46" s="99"/>
      <c r="E46" s="99">
        <v>25118.44</v>
      </c>
      <c r="F46" s="98" t="s">
        <v>57</v>
      </c>
    </row>
    <row r="47" spans="1:6" ht="21.75" customHeight="1">
      <c r="A47" s="97">
        <v>44615</v>
      </c>
      <c r="B47" s="98" t="s">
        <v>129</v>
      </c>
      <c r="C47" s="98" t="s">
        <v>58</v>
      </c>
      <c r="D47" s="99"/>
      <c r="E47" s="99">
        <v>0.5</v>
      </c>
      <c r="F47" s="98" t="s">
        <v>59</v>
      </c>
    </row>
    <row r="48" spans="1:6" ht="22.5" customHeight="1">
      <c r="A48" s="97">
        <v>44615</v>
      </c>
      <c r="B48" s="98" t="s">
        <v>130</v>
      </c>
      <c r="C48" s="98" t="s">
        <v>58</v>
      </c>
      <c r="D48" s="99"/>
      <c r="E48" s="99">
        <v>22687.5</v>
      </c>
      <c r="F48" s="98" t="s">
        <v>59</v>
      </c>
    </row>
    <row r="49" spans="1:6" ht="24.75" customHeight="1">
      <c r="A49" s="97">
        <v>44616</v>
      </c>
      <c r="B49" s="98" t="s">
        <v>131</v>
      </c>
      <c r="C49" s="98" t="s">
        <v>58</v>
      </c>
      <c r="D49" s="99"/>
      <c r="E49" s="99">
        <v>6750</v>
      </c>
      <c r="F49" s="98" t="s">
        <v>59</v>
      </c>
    </row>
    <row r="50" spans="1:6" ht="27" customHeight="1">
      <c r="A50" s="121">
        <v>44617</v>
      </c>
      <c r="B50" s="122" t="s">
        <v>132</v>
      </c>
      <c r="C50" s="122" t="s">
        <v>133</v>
      </c>
      <c r="D50" s="123"/>
      <c r="E50" s="123">
        <v>8000</v>
      </c>
      <c r="F50" s="122" t="s">
        <v>134</v>
      </c>
    </row>
    <row r="51" spans="1:6" ht="25.5" customHeight="1">
      <c r="A51" s="124">
        <v>44620</v>
      </c>
      <c r="B51" s="125" t="s">
        <v>135</v>
      </c>
      <c r="C51" s="125" t="s">
        <v>136</v>
      </c>
      <c r="D51" s="126">
        <v>0</v>
      </c>
      <c r="E51" s="126">
        <v>8000</v>
      </c>
      <c r="F51" s="125" t="s">
        <v>137</v>
      </c>
    </row>
    <row r="52" spans="1:6" ht="25.5" customHeight="1">
      <c r="A52" s="97">
        <v>44620</v>
      </c>
      <c r="B52" s="89" t="s">
        <v>62</v>
      </c>
      <c r="C52" s="127" t="s">
        <v>12</v>
      </c>
      <c r="D52" s="87">
        <v>4000</v>
      </c>
      <c r="E52" s="96"/>
      <c r="F52" s="89" t="s">
        <v>63</v>
      </c>
    </row>
    <row r="53" spans="1:6" ht="28.5" customHeight="1">
      <c r="A53" s="105" t="s">
        <v>138</v>
      </c>
      <c r="B53" s="106" t="s">
        <v>35</v>
      </c>
      <c r="C53" s="128" t="s">
        <v>36</v>
      </c>
      <c r="D53" s="87">
        <v>175</v>
      </c>
      <c r="E53" s="88"/>
      <c r="F53" s="89" t="s">
        <v>37</v>
      </c>
    </row>
    <row r="54" spans="1:6" ht="21.75" customHeight="1">
      <c r="A54" s="90"/>
      <c r="B54" s="91"/>
      <c r="C54" s="47"/>
      <c r="D54" s="107">
        <v>26369175</v>
      </c>
      <c r="E54" s="107">
        <f>SUM(E9:E53)</f>
        <v>2910232.53</v>
      </c>
      <c r="F54" s="47"/>
    </row>
    <row r="55" spans="1:6" ht="22.5" customHeight="1">
      <c r="A55" s="56"/>
      <c r="B55" s="56"/>
      <c r="C55" s="56"/>
      <c r="D55" s="56"/>
      <c r="E55" s="56"/>
      <c r="F55" s="56"/>
    </row>
    <row r="56" spans="1:6" ht="24" customHeight="1">
      <c r="A56" s="56"/>
      <c r="B56" s="56"/>
      <c r="C56" s="56"/>
      <c r="D56" s="56"/>
      <c r="E56" s="56"/>
      <c r="F56" s="56"/>
    </row>
    <row r="57" spans="1:6" ht="24.75" customHeight="1">
      <c r="A57" s="92"/>
      <c r="B57" s="93"/>
      <c r="C57" s="94"/>
      <c r="D57" s="95"/>
      <c r="E57" s="95"/>
      <c r="F57" s="94"/>
    </row>
    <row r="58" spans="1:6" ht="27.75" customHeight="1">
      <c r="A58" s="92"/>
      <c r="B58" s="93"/>
      <c r="C58" s="94"/>
      <c r="D58" s="95"/>
      <c r="E58" s="95"/>
      <c r="F58" s="94"/>
    </row>
    <row r="59" spans="1:6">
      <c r="A59" s="56"/>
      <c r="B59" s="56"/>
      <c r="C59" s="56"/>
      <c r="D59" s="56"/>
      <c r="E59" s="56"/>
      <c r="F59" s="56"/>
    </row>
  </sheetData>
  <mergeCells count="7">
    <mergeCell ref="A6:B6"/>
    <mergeCell ref="A7:F7"/>
    <mergeCell ref="A2:F2"/>
    <mergeCell ref="A3:B3"/>
    <mergeCell ref="C3:E3"/>
    <mergeCell ref="A4:F4"/>
    <mergeCell ref="A5:F5"/>
  </mergeCells>
  <pageMargins left="0.7" right="0.7" top="0.75" bottom="0.75" header="0.3" footer="0.3"/>
  <pageSetup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sheetPr codeName="Hoja2">
    <pageSetUpPr fitToPage="1"/>
  </sheetPr>
  <dimension ref="A1:HPB146"/>
  <sheetViews>
    <sheetView topLeftCell="A73" zoomScale="90" zoomScaleNormal="90" workbookViewId="0">
      <selection activeCell="C121" sqref="C121"/>
    </sheetView>
  </sheetViews>
  <sheetFormatPr baseColWidth="10" defaultColWidth="9.140625" defaultRowHeight="15"/>
  <cols>
    <col min="1" max="1" width="13" customWidth="1"/>
    <col min="2" max="2" width="28" customWidth="1"/>
    <col min="3" max="3" width="45.5703125" customWidth="1"/>
    <col min="4" max="4" width="19.7109375" customWidth="1"/>
    <col min="5" max="5" width="19.28515625" customWidth="1"/>
    <col min="6" max="6" width="83.5703125" customWidth="1"/>
    <col min="8" max="8" width="14.42578125" style="6" customWidth="1"/>
    <col min="9" max="30" width="9.140625" style="6"/>
  </cols>
  <sheetData>
    <row r="1" spans="1:32 5826:5826" s="1" customFormat="1" ht="74.25" customHeight="1">
      <c r="A1" s="236"/>
      <c r="B1" s="236"/>
      <c r="C1" s="236"/>
      <c r="D1" s="236"/>
      <c r="E1" s="236"/>
      <c r="F1" s="236"/>
      <c r="G1" s="139"/>
      <c r="H1" s="6"/>
      <c r="I1" s="6"/>
      <c r="J1" s="6"/>
      <c r="K1" s="6"/>
      <c r="L1" s="6"/>
      <c r="M1" s="6"/>
      <c r="N1" s="6"/>
      <c r="O1" s="6"/>
      <c r="P1" s="6"/>
      <c r="Q1" s="6"/>
      <c r="R1" s="6"/>
      <c r="S1" s="6"/>
      <c r="T1" s="6"/>
      <c r="U1" s="6"/>
      <c r="V1" s="6"/>
      <c r="W1" s="6"/>
      <c r="X1" s="6"/>
      <c r="Y1" s="6"/>
      <c r="Z1" s="6"/>
      <c r="AA1" s="6"/>
      <c r="AB1" s="6"/>
      <c r="AC1" s="6"/>
      <c r="AD1" s="6"/>
      <c r="AE1" s="6"/>
      <c r="AF1" s="6"/>
      <c r="HPB1" s="13" t="s">
        <v>25</v>
      </c>
    </row>
    <row r="2" spans="1:32 5826:5826" ht="15" customHeight="1">
      <c r="A2" s="238" t="s">
        <v>1</v>
      </c>
      <c r="B2" s="238"/>
      <c r="C2" s="238"/>
      <c r="D2" s="238"/>
      <c r="E2" s="238"/>
      <c r="F2" s="238"/>
      <c r="G2" s="56"/>
    </row>
    <row r="3" spans="1:32 5826:5826" ht="18.75" customHeight="1">
      <c r="A3" s="239" t="s">
        <v>2</v>
      </c>
      <c r="B3" s="239"/>
      <c r="C3" s="239"/>
      <c r="D3" s="239"/>
      <c r="E3" s="239"/>
      <c r="F3" s="239"/>
      <c r="G3" s="56"/>
    </row>
    <row r="4" spans="1:32 5826:5826" ht="18" customHeight="1">
      <c r="A4" s="238" t="s">
        <v>3</v>
      </c>
      <c r="B4" s="238"/>
      <c r="C4" s="238"/>
      <c r="D4" s="238"/>
      <c r="E4" s="238"/>
      <c r="F4" s="238"/>
      <c r="G4" s="56"/>
    </row>
    <row r="5" spans="1:32 5826:5826" ht="18" customHeight="1">
      <c r="A5" s="185"/>
      <c r="B5" s="185"/>
      <c r="C5" s="240" t="s">
        <v>246</v>
      </c>
      <c r="D5" s="240"/>
      <c r="E5" s="240"/>
      <c r="F5" s="240"/>
      <c r="G5" s="56"/>
    </row>
    <row r="6" spans="1:32 5826:5826" ht="18.75" customHeight="1">
      <c r="A6" s="243" t="s">
        <v>247</v>
      </c>
      <c r="B6" s="243"/>
      <c r="C6" s="243"/>
      <c r="D6" s="243"/>
      <c r="E6" s="243"/>
      <c r="F6" s="243"/>
      <c r="G6" s="56"/>
    </row>
    <row r="7" spans="1:32 5826:5826" ht="51" customHeight="1">
      <c r="A7" s="74" t="s">
        <v>4</v>
      </c>
      <c r="B7" s="74" t="s">
        <v>5</v>
      </c>
      <c r="C7" s="74" t="s">
        <v>6</v>
      </c>
      <c r="D7" s="50" t="s">
        <v>248</v>
      </c>
      <c r="E7" s="50" t="s">
        <v>249</v>
      </c>
      <c r="F7" s="74" t="s">
        <v>8</v>
      </c>
      <c r="G7" s="56"/>
    </row>
    <row r="8" spans="1:32 5826:5826" ht="58.5" customHeight="1">
      <c r="A8" s="202">
        <v>44593</v>
      </c>
      <c r="B8" s="196">
        <v>60504</v>
      </c>
      <c r="C8" s="203" t="s">
        <v>250</v>
      </c>
      <c r="D8" s="204">
        <v>9967.7000000000007</v>
      </c>
      <c r="E8" s="204"/>
      <c r="F8" s="205" t="s">
        <v>251</v>
      </c>
      <c r="G8" s="56"/>
    </row>
    <row r="9" spans="1:32 5826:5826" s="56" customFormat="1" ht="39.75" customHeight="1">
      <c r="A9" s="206">
        <v>44593</v>
      </c>
      <c r="B9" s="197">
        <v>25598399332</v>
      </c>
      <c r="C9" s="207" t="s">
        <v>252</v>
      </c>
      <c r="D9" s="200"/>
      <c r="E9" s="200">
        <v>6000000</v>
      </c>
      <c r="F9" s="205" t="s">
        <v>253</v>
      </c>
      <c r="H9" s="6"/>
      <c r="I9" s="6"/>
      <c r="J9" s="6"/>
      <c r="K9" s="6"/>
      <c r="L9" s="6"/>
      <c r="M9" s="6"/>
      <c r="N9" s="6"/>
      <c r="O9" s="6"/>
      <c r="P9" s="6"/>
      <c r="Q9" s="6"/>
      <c r="R9" s="6"/>
      <c r="S9" s="6"/>
      <c r="T9" s="6"/>
      <c r="U9" s="6"/>
      <c r="V9" s="6"/>
      <c r="W9" s="6"/>
      <c r="X9" s="6"/>
      <c r="Y9" s="6"/>
      <c r="Z9" s="6"/>
      <c r="AA9" s="6"/>
      <c r="AB9" s="6"/>
      <c r="AC9" s="6"/>
      <c r="AD9" s="6"/>
    </row>
    <row r="10" spans="1:32 5826:5826" s="2" customFormat="1" ht="37.5" customHeight="1">
      <c r="A10" s="208">
        <v>44593</v>
      </c>
      <c r="B10" s="196">
        <v>25598374887</v>
      </c>
      <c r="C10" s="209" t="s">
        <v>9</v>
      </c>
      <c r="D10" s="201"/>
      <c r="E10" s="201">
        <v>5365000</v>
      </c>
      <c r="F10" s="205" t="s">
        <v>253</v>
      </c>
      <c r="G10" s="56"/>
      <c r="H10" s="6"/>
      <c r="I10" s="6"/>
      <c r="J10" s="6"/>
      <c r="K10" s="6"/>
      <c r="L10" s="6"/>
      <c r="M10" s="6"/>
      <c r="N10" s="6"/>
      <c r="O10" s="6"/>
      <c r="P10" s="6"/>
      <c r="Q10" s="6"/>
      <c r="R10" s="6"/>
      <c r="S10" s="6"/>
      <c r="T10" s="6"/>
      <c r="U10" s="6"/>
      <c r="V10" s="6"/>
      <c r="W10" s="6"/>
      <c r="X10" s="6"/>
      <c r="Y10" s="6"/>
      <c r="Z10" s="6"/>
      <c r="AA10" s="6"/>
      <c r="AB10" s="6"/>
      <c r="AC10" s="6"/>
      <c r="AD10" s="6"/>
    </row>
    <row r="11" spans="1:32 5826:5826" ht="45.75">
      <c r="A11" s="202">
        <v>44593</v>
      </c>
      <c r="B11" s="196">
        <v>60505</v>
      </c>
      <c r="C11" s="203" t="s">
        <v>254</v>
      </c>
      <c r="D11" s="204">
        <v>196576.14</v>
      </c>
      <c r="E11" s="204"/>
      <c r="F11" s="205" t="s">
        <v>255</v>
      </c>
      <c r="G11" s="56"/>
    </row>
    <row r="12" spans="1:32 5826:5826" ht="45.75">
      <c r="A12" s="202">
        <v>44593</v>
      </c>
      <c r="B12" s="196">
        <v>60506</v>
      </c>
      <c r="C12" s="203" t="s">
        <v>256</v>
      </c>
      <c r="D12" s="204">
        <v>5399.17</v>
      </c>
      <c r="E12" s="204"/>
      <c r="F12" s="205" t="s">
        <v>251</v>
      </c>
      <c r="G12" s="56"/>
    </row>
    <row r="13" spans="1:32 5826:5826" ht="45.75">
      <c r="A13" s="202">
        <v>44593</v>
      </c>
      <c r="B13" s="196">
        <v>60507</v>
      </c>
      <c r="C13" s="203" t="s">
        <v>257</v>
      </c>
      <c r="D13" s="204">
        <v>17997.23</v>
      </c>
      <c r="E13" s="204"/>
      <c r="F13" s="205" t="s">
        <v>251</v>
      </c>
      <c r="G13" s="56"/>
    </row>
    <row r="14" spans="1:32 5826:5826" s="2" customFormat="1" ht="45.75">
      <c r="A14" s="202">
        <v>44593</v>
      </c>
      <c r="B14" s="196">
        <v>60508</v>
      </c>
      <c r="C14" s="203" t="s">
        <v>258</v>
      </c>
      <c r="D14" s="204">
        <v>6922.01</v>
      </c>
      <c r="E14" s="204"/>
      <c r="F14" s="205" t="s">
        <v>251</v>
      </c>
      <c r="G14" s="56"/>
      <c r="H14" s="6"/>
      <c r="I14" s="6"/>
      <c r="J14" s="6"/>
      <c r="K14" s="6"/>
      <c r="L14" s="6"/>
      <c r="M14" s="6"/>
      <c r="N14" s="6"/>
      <c r="O14" s="6"/>
      <c r="P14" s="6"/>
      <c r="Q14" s="6"/>
      <c r="R14" s="6"/>
      <c r="S14" s="6"/>
      <c r="T14" s="6"/>
      <c r="U14" s="6"/>
      <c r="V14" s="6"/>
      <c r="W14" s="6"/>
      <c r="X14" s="6"/>
      <c r="Y14" s="6"/>
      <c r="Z14" s="6"/>
      <c r="AA14" s="6"/>
      <c r="AB14" s="6"/>
      <c r="AC14" s="6"/>
      <c r="AD14" s="6"/>
    </row>
    <row r="15" spans="1:32 5826:5826" s="4" customFormat="1" ht="45.75">
      <c r="A15" s="202">
        <v>44593</v>
      </c>
      <c r="B15" s="196">
        <v>60509</v>
      </c>
      <c r="C15" s="203" t="s">
        <v>259</v>
      </c>
      <c r="D15" s="204">
        <v>1500000</v>
      </c>
      <c r="E15" s="204"/>
      <c r="F15" s="205" t="s">
        <v>260</v>
      </c>
      <c r="G15" s="56"/>
      <c r="H15" s="6"/>
      <c r="I15" s="6"/>
      <c r="J15" s="6"/>
      <c r="K15" s="6"/>
      <c r="L15" s="6"/>
      <c r="M15" s="6"/>
      <c r="N15" s="6"/>
      <c r="O15" s="6"/>
      <c r="P15" s="6"/>
      <c r="Q15" s="6"/>
      <c r="R15" s="6"/>
      <c r="S15" s="6"/>
      <c r="T15" s="6"/>
      <c r="U15" s="6"/>
      <c r="V15" s="6"/>
      <c r="W15" s="6"/>
      <c r="X15" s="6"/>
      <c r="Y15" s="6"/>
      <c r="Z15" s="6"/>
      <c r="AA15" s="6"/>
      <c r="AB15" s="6"/>
      <c r="AC15" s="6"/>
      <c r="AD15" s="6"/>
    </row>
    <row r="16" spans="1:32 5826:5826" ht="45.75">
      <c r="A16" s="202">
        <v>44593</v>
      </c>
      <c r="B16" s="196">
        <v>60510</v>
      </c>
      <c r="C16" s="203" t="s">
        <v>261</v>
      </c>
      <c r="D16" s="204">
        <v>8721.74</v>
      </c>
      <c r="E16" s="204"/>
      <c r="F16" s="205" t="s">
        <v>251</v>
      </c>
      <c r="G16" s="56"/>
    </row>
    <row r="17" spans="1:30" ht="15.75">
      <c r="A17" s="202">
        <v>44593</v>
      </c>
      <c r="B17" s="196">
        <v>60511</v>
      </c>
      <c r="C17" s="203" t="s">
        <v>10</v>
      </c>
      <c r="D17" s="204"/>
      <c r="E17" s="204"/>
      <c r="F17" s="210" t="s">
        <v>10</v>
      </c>
      <c r="G17" s="56"/>
    </row>
    <row r="18" spans="1:30" ht="45.75">
      <c r="A18" s="202">
        <v>44594</v>
      </c>
      <c r="B18" s="196">
        <v>60512</v>
      </c>
      <c r="C18" s="203" t="s">
        <v>262</v>
      </c>
      <c r="D18" s="204">
        <v>7798.8</v>
      </c>
      <c r="E18" s="204"/>
      <c r="F18" s="205" t="s">
        <v>251</v>
      </c>
      <c r="G18" s="56"/>
    </row>
    <row r="19" spans="1:30" s="2" customFormat="1" ht="45.75">
      <c r="A19" s="202">
        <v>44594</v>
      </c>
      <c r="B19" s="196">
        <v>60513</v>
      </c>
      <c r="C19" s="203" t="s">
        <v>263</v>
      </c>
      <c r="D19" s="204">
        <v>5999.08</v>
      </c>
      <c r="E19" s="204"/>
      <c r="F19" s="205" t="s">
        <v>251</v>
      </c>
      <c r="G19" s="56"/>
      <c r="H19" s="6"/>
      <c r="I19" s="6"/>
      <c r="J19" s="6"/>
      <c r="K19" s="6"/>
      <c r="L19" s="6"/>
      <c r="M19" s="6"/>
      <c r="N19" s="6"/>
      <c r="O19" s="6"/>
      <c r="P19" s="6"/>
      <c r="Q19" s="6"/>
      <c r="R19" s="6"/>
      <c r="S19" s="6"/>
      <c r="T19" s="6"/>
      <c r="U19" s="6"/>
      <c r="V19" s="6"/>
      <c r="W19" s="6"/>
      <c r="X19" s="6"/>
      <c r="Y19" s="6"/>
      <c r="Z19" s="6"/>
      <c r="AA19" s="6"/>
      <c r="AB19" s="6"/>
      <c r="AC19" s="6"/>
      <c r="AD19" s="6"/>
    </row>
    <row r="20" spans="1:30" s="4" customFormat="1" ht="45.75">
      <c r="A20" s="202">
        <v>44594</v>
      </c>
      <c r="B20" s="196">
        <v>60514</v>
      </c>
      <c r="C20" s="203" t="s">
        <v>264</v>
      </c>
      <c r="D20" s="204">
        <v>72342.64</v>
      </c>
      <c r="E20" s="204"/>
      <c r="F20" s="205" t="s">
        <v>255</v>
      </c>
      <c r="G20" s="56"/>
      <c r="H20" s="6"/>
      <c r="I20" s="6"/>
      <c r="J20" s="6"/>
      <c r="K20" s="6"/>
      <c r="L20" s="6"/>
      <c r="M20" s="6"/>
      <c r="N20" s="6"/>
      <c r="O20" s="6"/>
      <c r="P20" s="6"/>
      <c r="Q20" s="6"/>
      <c r="R20" s="6"/>
      <c r="S20" s="6"/>
      <c r="T20" s="6"/>
      <c r="U20" s="6"/>
      <c r="V20" s="6"/>
      <c r="W20" s="6"/>
      <c r="X20" s="6"/>
      <c r="Y20" s="6"/>
      <c r="Z20" s="6"/>
      <c r="AA20" s="6"/>
      <c r="AB20" s="6"/>
      <c r="AC20" s="6"/>
      <c r="AD20" s="6"/>
    </row>
    <row r="21" spans="1:30" s="4" customFormat="1" ht="45.75">
      <c r="A21" s="202">
        <v>44594</v>
      </c>
      <c r="B21" s="196">
        <v>60515</v>
      </c>
      <c r="C21" s="203" t="s">
        <v>265</v>
      </c>
      <c r="D21" s="204">
        <v>8998.6200000000008</v>
      </c>
      <c r="E21" s="204"/>
      <c r="F21" s="205" t="s">
        <v>251</v>
      </c>
      <c r="G21" s="56"/>
      <c r="H21" s="6"/>
      <c r="I21" s="6"/>
      <c r="J21" s="6"/>
      <c r="K21" s="6"/>
      <c r="L21" s="6"/>
      <c r="M21" s="6"/>
      <c r="N21" s="6"/>
      <c r="O21" s="6"/>
      <c r="P21" s="6"/>
      <c r="Q21" s="6"/>
      <c r="R21" s="6"/>
      <c r="S21" s="6"/>
      <c r="T21" s="6"/>
      <c r="U21" s="6"/>
      <c r="V21" s="6"/>
      <c r="W21" s="6"/>
      <c r="X21" s="6"/>
      <c r="Y21" s="6"/>
      <c r="Z21" s="6"/>
      <c r="AA21" s="6"/>
      <c r="AB21" s="6"/>
      <c r="AC21" s="6"/>
      <c r="AD21" s="6"/>
    </row>
    <row r="22" spans="1:30" ht="45.75">
      <c r="A22" s="202">
        <v>44594</v>
      </c>
      <c r="B22" s="196">
        <v>60516</v>
      </c>
      <c r="C22" s="203" t="s">
        <v>266</v>
      </c>
      <c r="D22" s="204">
        <v>159206.28</v>
      </c>
      <c r="E22" s="204"/>
      <c r="F22" s="205" t="s">
        <v>251</v>
      </c>
      <c r="G22" s="56"/>
    </row>
    <row r="23" spans="1:30" s="4" customFormat="1" ht="45.75">
      <c r="A23" s="202">
        <v>44595</v>
      </c>
      <c r="B23" s="196">
        <v>60517</v>
      </c>
      <c r="C23" s="203" t="s">
        <v>267</v>
      </c>
      <c r="D23" s="204">
        <v>20766.04</v>
      </c>
      <c r="E23" s="204"/>
      <c r="F23" s="205" t="s">
        <v>251</v>
      </c>
      <c r="G23" s="56"/>
      <c r="H23" s="6"/>
      <c r="I23" s="6"/>
      <c r="J23" s="6"/>
      <c r="K23" s="6"/>
      <c r="L23" s="6"/>
      <c r="M23" s="6"/>
      <c r="N23" s="6"/>
      <c r="O23" s="6"/>
      <c r="P23" s="6"/>
      <c r="Q23" s="6"/>
      <c r="R23" s="6"/>
      <c r="S23" s="6"/>
      <c r="T23" s="6"/>
      <c r="U23" s="6"/>
      <c r="V23" s="6"/>
      <c r="W23" s="6"/>
      <c r="X23" s="6"/>
      <c r="Y23" s="6"/>
      <c r="Z23" s="6"/>
      <c r="AA23" s="6"/>
      <c r="AB23" s="6"/>
      <c r="AC23" s="6"/>
      <c r="AD23" s="6"/>
    </row>
    <row r="24" spans="1:30" ht="42" customHeight="1">
      <c r="A24" s="211">
        <v>44595</v>
      </c>
      <c r="B24" s="198">
        <v>25619289547</v>
      </c>
      <c r="C24" s="212" t="s">
        <v>268</v>
      </c>
      <c r="D24" s="213"/>
      <c r="E24" s="213">
        <v>15000000</v>
      </c>
      <c r="F24" s="205" t="s">
        <v>253</v>
      </c>
      <c r="G24" s="56"/>
    </row>
    <row r="25" spans="1:30" ht="45.75">
      <c r="A25" s="202">
        <v>44595</v>
      </c>
      <c r="B25" s="196">
        <v>60518</v>
      </c>
      <c r="C25" s="203" t="s">
        <v>269</v>
      </c>
      <c r="D25" s="204">
        <v>57636.42</v>
      </c>
      <c r="E25" s="204"/>
      <c r="F25" s="205" t="s">
        <v>270</v>
      </c>
      <c r="G25" s="56"/>
    </row>
    <row r="26" spans="1:30" ht="45.75">
      <c r="A26" s="206">
        <v>44596</v>
      </c>
      <c r="B26" s="197">
        <v>25627302644</v>
      </c>
      <c r="C26" s="207" t="s">
        <v>271</v>
      </c>
      <c r="D26" s="200">
        <v>67258.33</v>
      </c>
      <c r="E26" s="204"/>
      <c r="F26" s="205" t="s">
        <v>272</v>
      </c>
      <c r="G26" s="56"/>
    </row>
    <row r="27" spans="1:30" ht="45.75">
      <c r="A27" s="202">
        <v>44599</v>
      </c>
      <c r="B27" s="196">
        <v>60519</v>
      </c>
      <c r="C27" s="203" t="s">
        <v>273</v>
      </c>
      <c r="D27" s="204">
        <v>58144.9</v>
      </c>
      <c r="E27" s="204"/>
      <c r="F27" s="205" t="s">
        <v>274</v>
      </c>
      <c r="G27" s="56"/>
    </row>
    <row r="28" spans="1:30" ht="45.75">
      <c r="A28" s="202">
        <v>44599</v>
      </c>
      <c r="B28" s="196">
        <v>60520</v>
      </c>
      <c r="C28" s="203" t="s">
        <v>275</v>
      </c>
      <c r="D28" s="204">
        <v>5999.08</v>
      </c>
      <c r="E28" s="204"/>
      <c r="F28" s="205" t="s">
        <v>274</v>
      </c>
      <c r="G28" s="56"/>
    </row>
    <row r="29" spans="1:30" s="4" customFormat="1" ht="45.75">
      <c r="A29" s="202">
        <v>44599</v>
      </c>
      <c r="B29" s="196">
        <v>60521</v>
      </c>
      <c r="C29" s="203" t="s">
        <v>276</v>
      </c>
      <c r="D29" s="204">
        <v>20766.04</v>
      </c>
      <c r="E29" s="204"/>
      <c r="F29" s="205" t="s">
        <v>274</v>
      </c>
      <c r="G29" s="56"/>
      <c r="H29" s="6"/>
      <c r="I29" s="6"/>
      <c r="J29" s="6"/>
      <c r="K29" s="6"/>
      <c r="L29" s="6"/>
      <c r="M29" s="6"/>
      <c r="N29" s="6"/>
      <c r="O29" s="6"/>
      <c r="P29" s="6"/>
      <c r="Q29" s="6"/>
      <c r="R29" s="6"/>
      <c r="S29" s="6"/>
      <c r="T29" s="6"/>
      <c r="U29" s="6"/>
      <c r="V29" s="6"/>
      <c r="W29" s="6"/>
      <c r="X29" s="6"/>
      <c r="Y29" s="6"/>
      <c r="Z29" s="6"/>
      <c r="AA29" s="6"/>
      <c r="AB29" s="6"/>
      <c r="AC29" s="6"/>
      <c r="AD29" s="6"/>
    </row>
    <row r="30" spans="1:30" s="4" customFormat="1" ht="45.75">
      <c r="A30" s="202">
        <v>44599</v>
      </c>
      <c r="B30" s="196">
        <v>60522</v>
      </c>
      <c r="C30" s="203" t="s">
        <v>277</v>
      </c>
      <c r="D30" s="204">
        <v>204668.93</v>
      </c>
      <c r="E30" s="204"/>
      <c r="F30" s="205" t="s">
        <v>278</v>
      </c>
      <c r="G30" s="56"/>
      <c r="H30" s="6"/>
      <c r="I30" s="6"/>
      <c r="J30" s="6"/>
      <c r="K30" s="6"/>
      <c r="L30" s="6"/>
      <c r="M30" s="6"/>
      <c r="N30" s="6"/>
      <c r="O30" s="6"/>
      <c r="P30" s="6"/>
      <c r="Q30" s="6"/>
      <c r="R30" s="6"/>
      <c r="S30" s="6"/>
      <c r="T30" s="6"/>
      <c r="U30" s="6"/>
      <c r="V30" s="6"/>
      <c r="W30" s="6"/>
      <c r="X30" s="6"/>
      <c r="Y30" s="6"/>
      <c r="Z30" s="6"/>
      <c r="AA30" s="6"/>
      <c r="AB30" s="6"/>
      <c r="AC30" s="6"/>
      <c r="AD30" s="6"/>
    </row>
    <row r="31" spans="1:30" s="4" customFormat="1" ht="30.75">
      <c r="A31" s="208">
        <v>44600</v>
      </c>
      <c r="B31" s="196">
        <v>25662827877</v>
      </c>
      <c r="C31" s="209" t="s">
        <v>279</v>
      </c>
      <c r="D31" s="201">
        <v>5208.3999999999996</v>
      </c>
      <c r="E31" s="204"/>
      <c r="F31" s="205" t="s">
        <v>280</v>
      </c>
      <c r="G31" s="56"/>
      <c r="H31" s="6"/>
      <c r="I31" s="6"/>
      <c r="J31" s="6"/>
      <c r="K31" s="6"/>
      <c r="L31" s="6"/>
      <c r="M31" s="6"/>
      <c r="N31" s="6"/>
      <c r="O31" s="6"/>
      <c r="P31" s="6"/>
      <c r="Q31" s="6"/>
      <c r="R31" s="6"/>
      <c r="S31" s="6"/>
      <c r="T31" s="6"/>
      <c r="U31" s="6"/>
      <c r="V31" s="6"/>
      <c r="W31" s="6"/>
      <c r="X31" s="6"/>
      <c r="Y31" s="6"/>
      <c r="Z31" s="6"/>
      <c r="AA31" s="6"/>
      <c r="AB31" s="6"/>
      <c r="AC31" s="6"/>
      <c r="AD31" s="6"/>
    </row>
    <row r="32" spans="1:30" ht="45.75">
      <c r="A32" s="208">
        <v>44600</v>
      </c>
      <c r="B32" s="196">
        <v>25662746411</v>
      </c>
      <c r="C32" s="209" t="s">
        <v>281</v>
      </c>
      <c r="D32" s="201">
        <v>7739.65</v>
      </c>
      <c r="E32" s="204"/>
      <c r="F32" s="205" t="s">
        <v>282</v>
      </c>
      <c r="G32" s="56"/>
    </row>
    <row r="33" spans="1:30" ht="15.75">
      <c r="A33" s="202">
        <v>44600</v>
      </c>
      <c r="B33" s="196">
        <v>60523</v>
      </c>
      <c r="C33" s="203" t="s">
        <v>283</v>
      </c>
      <c r="D33" s="204">
        <v>113000</v>
      </c>
      <c r="E33" s="204"/>
      <c r="F33" s="203" t="s">
        <v>284</v>
      </c>
      <c r="G33" s="56"/>
    </row>
    <row r="34" spans="1:30" ht="45.75">
      <c r="A34" s="202">
        <v>44600</v>
      </c>
      <c r="B34" s="196">
        <v>60524</v>
      </c>
      <c r="C34" s="203" t="s">
        <v>285</v>
      </c>
      <c r="D34" s="204">
        <v>126903.55</v>
      </c>
      <c r="E34" s="204"/>
      <c r="F34" s="205" t="s">
        <v>274</v>
      </c>
      <c r="G34" s="56"/>
    </row>
    <row r="35" spans="1:30" ht="45.75">
      <c r="A35" s="202">
        <v>44601</v>
      </c>
      <c r="B35" s="196">
        <v>60525</v>
      </c>
      <c r="C35" s="203" t="s">
        <v>286</v>
      </c>
      <c r="D35" s="204">
        <v>5999.08</v>
      </c>
      <c r="E35" s="204"/>
      <c r="F35" s="205" t="s">
        <v>274</v>
      </c>
      <c r="G35" s="56"/>
    </row>
    <row r="36" spans="1:30" ht="45.75">
      <c r="A36" s="202">
        <v>44601</v>
      </c>
      <c r="B36" s="196">
        <v>60526</v>
      </c>
      <c r="C36" s="203" t="s">
        <v>287</v>
      </c>
      <c r="D36" s="204">
        <v>7798.8</v>
      </c>
      <c r="E36" s="204"/>
      <c r="F36" s="205" t="s">
        <v>274</v>
      </c>
      <c r="G36" s="56"/>
    </row>
    <row r="37" spans="1:30" ht="53.25" customHeight="1">
      <c r="A37" s="202">
        <v>44601</v>
      </c>
      <c r="B37" s="196">
        <v>60527</v>
      </c>
      <c r="C37" s="196" t="s">
        <v>10</v>
      </c>
      <c r="D37" s="204"/>
      <c r="E37" s="204"/>
      <c r="F37" s="196" t="s">
        <v>10</v>
      </c>
      <c r="G37" s="56"/>
    </row>
    <row r="38" spans="1:30" s="4" customFormat="1" ht="45.75">
      <c r="A38" s="202">
        <v>44601</v>
      </c>
      <c r="B38" s="196">
        <v>60528</v>
      </c>
      <c r="C38" s="203" t="s">
        <v>288</v>
      </c>
      <c r="D38" s="204">
        <v>48454.080000000002</v>
      </c>
      <c r="E38" s="204"/>
      <c r="F38" s="205" t="s">
        <v>274</v>
      </c>
      <c r="G38" s="56"/>
      <c r="H38" s="6"/>
      <c r="I38" s="6"/>
      <c r="J38" s="6"/>
      <c r="K38" s="6"/>
      <c r="L38" s="6"/>
      <c r="M38" s="6"/>
      <c r="N38" s="6"/>
      <c r="O38" s="6"/>
      <c r="P38" s="6"/>
      <c r="Q38" s="6"/>
      <c r="R38" s="6"/>
      <c r="S38" s="6"/>
      <c r="T38" s="6"/>
      <c r="U38" s="6"/>
      <c r="V38" s="6"/>
      <c r="W38" s="6"/>
      <c r="X38" s="6"/>
      <c r="Y38" s="6"/>
      <c r="Z38" s="6"/>
      <c r="AA38" s="6"/>
      <c r="AB38" s="6"/>
      <c r="AC38" s="6"/>
      <c r="AD38" s="6"/>
    </row>
    <row r="39" spans="1:30" s="4" customFormat="1" ht="15.75">
      <c r="A39" s="202">
        <v>44602</v>
      </c>
      <c r="B39" s="196">
        <v>60529</v>
      </c>
      <c r="C39" s="196" t="s">
        <v>10</v>
      </c>
      <c r="D39" s="204"/>
      <c r="E39" s="204"/>
      <c r="F39" s="196" t="s">
        <v>10</v>
      </c>
      <c r="G39" s="56"/>
      <c r="H39" s="6"/>
      <c r="I39" s="6"/>
      <c r="J39" s="6"/>
      <c r="K39" s="6"/>
      <c r="L39" s="6"/>
      <c r="M39" s="6"/>
      <c r="N39" s="6"/>
      <c r="O39" s="6"/>
      <c r="P39" s="6"/>
      <c r="Q39" s="6"/>
      <c r="R39" s="6"/>
      <c r="S39" s="6"/>
      <c r="T39" s="6"/>
      <c r="U39" s="6"/>
      <c r="V39" s="6"/>
      <c r="W39" s="6"/>
      <c r="X39" s="6"/>
      <c r="Y39" s="6"/>
      <c r="Z39" s="6"/>
      <c r="AA39" s="6"/>
      <c r="AB39" s="6"/>
      <c r="AC39" s="6"/>
      <c r="AD39" s="6"/>
    </row>
    <row r="40" spans="1:30" ht="47.25" customHeight="1">
      <c r="A40" s="202">
        <v>44602</v>
      </c>
      <c r="B40" s="196">
        <v>60530</v>
      </c>
      <c r="C40" s="203" t="s">
        <v>289</v>
      </c>
      <c r="D40" s="204">
        <v>11100000</v>
      </c>
      <c r="E40" s="204"/>
      <c r="F40" s="205" t="s">
        <v>290</v>
      </c>
      <c r="G40" s="56"/>
    </row>
    <row r="41" spans="1:30" s="2" customFormat="1" ht="41.25" customHeight="1">
      <c r="A41" s="206">
        <v>44602</v>
      </c>
      <c r="B41" s="197">
        <v>25680602872</v>
      </c>
      <c r="C41" s="207" t="s">
        <v>291</v>
      </c>
      <c r="D41" s="200">
        <v>48038.62</v>
      </c>
      <c r="E41" s="204"/>
      <c r="F41" s="205" t="s">
        <v>292</v>
      </c>
      <c r="G41" s="56"/>
      <c r="H41" s="6"/>
      <c r="I41" s="6"/>
      <c r="J41" s="6"/>
      <c r="K41" s="6"/>
      <c r="L41" s="6"/>
      <c r="M41" s="6"/>
      <c r="N41" s="6"/>
      <c r="O41" s="6"/>
      <c r="P41" s="6"/>
      <c r="Q41" s="6"/>
      <c r="R41" s="6"/>
      <c r="S41" s="6"/>
      <c r="T41" s="6"/>
      <c r="U41" s="6"/>
      <c r="V41" s="6"/>
      <c r="W41" s="6"/>
      <c r="X41" s="6"/>
      <c r="Y41" s="6"/>
      <c r="Z41" s="6"/>
      <c r="AA41" s="6"/>
      <c r="AB41" s="6"/>
      <c r="AC41" s="6"/>
      <c r="AD41" s="6"/>
    </row>
    <row r="42" spans="1:30" s="2" customFormat="1" ht="47.25" customHeight="1">
      <c r="A42" s="206">
        <v>44602</v>
      </c>
      <c r="B42" s="197">
        <v>25680553541</v>
      </c>
      <c r="C42" s="207" t="s">
        <v>293</v>
      </c>
      <c r="D42" s="200">
        <v>788447.46</v>
      </c>
      <c r="E42" s="204"/>
      <c r="F42" s="205" t="s">
        <v>294</v>
      </c>
      <c r="G42" s="56"/>
      <c r="H42" s="6"/>
      <c r="I42" s="6"/>
      <c r="J42" s="6"/>
      <c r="K42" s="6"/>
      <c r="L42" s="6"/>
      <c r="M42" s="6"/>
      <c r="N42" s="6"/>
      <c r="O42" s="6"/>
      <c r="P42" s="6"/>
      <c r="Q42" s="6"/>
      <c r="R42" s="6"/>
      <c r="S42" s="6"/>
      <c r="T42" s="6"/>
      <c r="U42" s="6"/>
      <c r="V42" s="6"/>
      <c r="W42" s="6"/>
      <c r="X42" s="6"/>
      <c r="Y42" s="6"/>
      <c r="Z42" s="6"/>
      <c r="AA42" s="6"/>
      <c r="AB42" s="6"/>
      <c r="AC42" s="6"/>
      <c r="AD42" s="6"/>
    </row>
    <row r="43" spans="1:30" s="2" customFormat="1" ht="55.5" customHeight="1">
      <c r="A43" s="206">
        <v>44602</v>
      </c>
      <c r="B43" s="197">
        <v>25680738456</v>
      </c>
      <c r="C43" s="207" t="s">
        <v>11</v>
      </c>
      <c r="D43" s="200">
        <v>4733087.75</v>
      </c>
      <c r="E43" s="204"/>
      <c r="F43" s="205" t="s">
        <v>295</v>
      </c>
      <c r="G43" s="56"/>
      <c r="H43" s="6"/>
      <c r="I43" s="6"/>
      <c r="J43" s="6"/>
      <c r="K43" s="6"/>
      <c r="L43" s="6"/>
      <c r="M43" s="6"/>
      <c r="N43" s="6"/>
      <c r="O43" s="6"/>
      <c r="P43" s="6"/>
      <c r="Q43" s="6"/>
      <c r="R43" s="6"/>
      <c r="S43" s="6"/>
      <c r="T43" s="6"/>
      <c r="U43" s="6"/>
      <c r="V43" s="6"/>
      <c r="W43" s="6"/>
      <c r="X43" s="6"/>
      <c r="Y43" s="6"/>
      <c r="Z43" s="6"/>
      <c r="AA43" s="6"/>
      <c r="AB43" s="6"/>
      <c r="AC43" s="6"/>
      <c r="AD43" s="6"/>
    </row>
    <row r="44" spans="1:30" ht="40.5" customHeight="1">
      <c r="A44" s="202">
        <v>44602</v>
      </c>
      <c r="B44" s="196">
        <v>60531</v>
      </c>
      <c r="C44" s="203" t="s">
        <v>296</v>
      </c>
      <c r="D44" s="204">
        <v>6750</v>
      </c>
      <c r="E44" s="204"/>
      <c r="F44" s="203" t="s">
        <v>297</v>
      </c>
      <c r="G44" s="56"/>
    </row>
    <row r="45" spans="1:30" ht="45.75">
      <c r="A45" s="202">
        <v>44602</v>
      </c>
      <c r="B45" s="196">
        <v>60532</v>
      </c>
      <c r="C45" s="203" t="s">
        <v>298</v>
      </c>
      <c r="D45" s="204">
        <v>111121.8</v>
      </c>
      <c r="E45" s="204"/>
      <c r="F45" s="205" t="s">
        <v>299</v>
      </c>
      <c r="G45" s="56"/>
    </row>
    <row r="46" spans="1:30" ht="45.75">
      <c r="A46" s="208">
        <v>44607</v>
      </c>
      <c r="B46" s="196">
        <v>60533</v>
      </c>
      <c r="C46" s="203" t="s">
        <v>300</v>
      </c>
      <c r="D46" s="204">
        <v>13844.02</v>
      </c>
      <c r="E46" s="204"/>
      <c r="F46" s="205" t="s">
        <v>274</v>
      </c>
      <c r="G46" s="56"/>
    </row>
    <row r="47" spans="1:30" ht="45.75">
      <c r="A47" s="214" t="s">
        <v>301</v>
      </c>
      <c r="B47" s="196">
        <v>60534</v>
      </c>
      <c r="C47" s="203" t="s">
        <v>302</v>
      </c>
      <c r="D47" s="204">
        <v>16151.36</v>
      </c>
      <c r="E47" s="204"/>
      <c r="F47" s="205" t="s">
        <v>274</v>
      </c>
      <c r="G47" s="56"/>
    </row>
    <row r="48" spans="1:30" ht="47.25" customHeight="1">
      <c r="A48" s="214" t="s">
        <v>301</v>
      </c>
      <c r="B48" s="196">
        <v>60535</v>
      </c>
      <c r="C48" s="203" t="s">
        <v>14</v>
      </c>
      <c r="D48" s="204">
        <v>38408.33</v>
      </c>
      <c r="E48" s="204"/>
      <c r="F48" s="205" t="s">
        <v>303</v>
      </c>
      <c r="G48" s="56"/>
    </row>
    <row r="49" spans="1:30" ht="60.75">
      <c r="A49" s="214" t="s">
        <v>301</v>
      </c>
      <c r="B49" s="196">
        <v>60536</v>
      </c>
      <c r="C49" s="203" t="s">
        <v>304</v>
      </c>
      <c r="D49" s="204">
        <v>271200</v>
      </c>
      <c r="E49" s="204"/>
      <c r="F49" s="205" t="s">
        <v>305</v>
      </c>
      <c r="G49" s="56"/>
    </row>
    <row r="50" spans="1:30" s="4" customFormat="1" ht="45.75" customHeight="1">
      <c r="A50" s="214" t="s">
        <v>301</v>
      </c>
      <c r="B50" s="196">
        <v>60537</v>
      </c>
      <c r="C50" s="203" t="s">
        <v>306</v>
      </c>
      <c r="D50" s="204">
        <v>369792.79</v>
      </c>
      <c r="E50" s="204"/>
      <c r="F50" s="205" t="s">
        <v>307</v>
      </c>
      <c r="G50" s="56"/>
      <c r="H50" s="6"/>
      <c r="I50" s="6"/>
      <c r="J50" s="6"/>
      <c r="K50" s="6"/>
      <c r="L50" s="6"/>
      <c r="M50" s="6"/>
      <c r="N50" s="6"/>
      <c r="O50" s="6"/>
      <c r="P50" s="6"/>
      <c r="Q50" s="6"/>
      <c r="R50" s="6"/>
      <c r="S50" s="6"/>
      <c r="T50" s="6"/>
      <c r="U50" s="6"/>
      <c r="V50" s="6"/>
      <c r="W50" s="6"/>
      <c r="X50" s="6"/>
      <c r="Y50" s="6"/>
      <c r="Z50" s="6"/>
      <c r="AA50" s="6"/>
      <c r="AB50" s="6"/>
      <c r="AC50" s="6"/>
      <c r="AD50" s="6"/>
    </row>
    <row r="51" spans="1:30" s="4" customFormat="1" ht="48" customHeight="1">
      <c r="A51" s="214" t="s">
        <v>301</v>
      </c>
      <c r="B51" s="196">
        <v>60538</v>
      </c>
      <c r="C51" s="203" t="s">
        <v>308</v>
      </c>
      <c r="D51" s="204">
        <v>217502.4</v>
      </c>
      <c r="E51" s="204"/>
      <c r="F51" s="205" t="s">
        <v>309</v>
      </c>
      <c r="G51" s="56"/>
      <c r="H51" s="6"/>
      <c r="I51" s="6"/>
      <c r="J51" s="6"/>
      <c r="K51" s="6"/>
      <c r="L51" s="6"/>
      <c r="M51" s="6"/>
      <c r="N51" s="6"/>
      <c r="O51" s="6"/>
      <c r="P51" s="6"/>
      <c r="Q51" s="6"/>
      <c r="R51" s="6"/>
      <c r="S51" s="6"/>
      <c r="T51" s="6"/>
      <c r="U51" s="6"/>
      <c r="V51" s="6"/>
      <c r="W51" s="6"/>
      <c r="X51" s="6"/>
      <c r="Y51" s="6"/>
      <c r="Z51" s="6"/>
      <c r="AA51" s="6"/>
      <c r="AB51" s="6"/>
      <c r="AC51" s="6"/>
      <c r="AD51" s="6"/>
    </row>
    <row r="52" spans="1:30" s="55" customFormat="1" ht="42.75" customHeight="1">
      <c r="A52" s="214" t="s">
        <v>301</v>
      </c>
      <c r="B52" s="196">
        <v>60539</v>
      </c>
      <c r="C52" s="203" t="s">
        <v>310</v>
      </c>
      <c r="D52" s="204">
        <v>285553.82</v>
      </c>
      <c r="E52" s="204"/>
      <c r="F52" s="205" t="s">
        <v>311</v>
      </c>
      <c r="G52" s="56"/>
      <c r="H52" s="6"/>
      <c r="I52" s="6"/>
      <c r="J52" s="6"/>
      <c r="K52" s="6"/>
      <c r="L52" s="6"/>
      <c r="M52" s="6"/>
      <c r="N52" s="6"/>
      <c r="O52" s="6"/>
      <c r="P52" s="6"/>
      <c r="Q52" s="6"/>
      <c r="R52" s="6"/>
      <c r="S52" s="6"/>
      <c r="T52" s="6"/>
      <c r="U52" s="6"/>
      <c r="V52" s="6"/>
      <c r="W52" s="6"/>
      <c r="X52" s="6"/>
      <c r="Y52" s="6"/>
      <c r="Z52" s="6"/>
      <c r="AA52" s="6"/>
      <c r="AB52" s="6"/>
      <c r="AC52" s="6"/>
      <c r="AD52" s="6"/>
    </row>
    <row r="53" spans="1:30" s="4" customFormat="1" ht="45" customHeight="1">
      <c r="A53" s="214" t="s">
        <v>301</v>
      </c>
      <c r="B53" s="196">
        <v>60540</v>
      </c>
      <c r="C53" s="203" t="s">
        <v>312</v>
      </c>
      <c r="D53" s="204">
        <v>9690.82</v>
      </c>
      <c r="E53" s="204"/>
      <c r="F53" s="205" t="s">
        <v>274</v>
      </c>
      <c r="G53" s="56"/>
      <c r="H53" s="6"/>
      <c r="I53" s="6"/>
      <c r="J53" s="6"/>
      <c r="K53" s="6"/>
      <c r="L53" s="6"/>
      <c r="M53" s="6"/>
      <c r="N53" s="6"/>
      <c r="O53" s="6"/>
      <c r="P53" s="6"/>
      <c r="Q53" s="6"/>
      <c r="R53" s="6"/>
      <c r="S53" s="6"/>
      <c r="T53" s="6"/>
      <c r="U53" s="6"/>
      <c r="V53" s="6"/>
      <c r="W53" s="6"/>
      <c r="X53" s="6"/>
      <c r="Y53" s="6"/>
      <c r="Z53" s="6"/>
      <c r="AA53" s="6"/>
      <c r="AB53" s="6"/>
      <c r="AC53" s="6"/>
      <c r="AD53" s="6"/>
    </row>
    <row r="54" spans="1:30" s="4" customFormat="1" ht="43.5" customHeight="1">
      <c r="A54" s="214" t="s">
        <v>301</v>
      </c>
      <c r="B54" s="196">
        <v>60541</v>
      </c>
      <c r="C54" s="196" t="s">
        <v>10</v>
      </c>
      <c r="D54" s="204"/>
      <c r="E54" s="204"/>
      <c r="F54" s="196" t="s">
        <v>10</v>
      </c>
      <c r="G54" s="56"/>
      <c r="H54" s="6"/>
      <c r="I54" s="6"/>
      <c r="J54" s="6"/>
      <c r="K54" s="6"/>
      <c r="L54" s="6"/>
      <c r="M54" s="6"/>
      <c r="N54" s="6"/>
      <c r="O54" s="6"/>
      <c r="P54" s="6"/>
      <c r="Q54" s="6"/>
      <c r="R54" s="6"/>
      <c r="S54" s="6"/>
      <c r="T54" s="6"/>
      <c r="U54" s="6"/>
      <c r="V54" s="6"/>
      <c r="W54" s="6"/>
      <c r="X54" s="6"/>
      <c r="Y54" s="6"/>
      <c r="Z54" s="6"/>
      <c r="AA54" s="6"/>
      <c r="AB54" s="6"/>
      <c r="AC54" s="6"/>
      <c r="AD54" s="6"/>
    </row>
    <row r="55" spans="1:30" ht="47.25" customHeight="1">
      <c r="A55" s="214" t="s">
        <v>301</v>
      </c>
      <c r="B55" s="196">
        <v>60542</v>
      </c>
      <c r="C55" s="203" t="s">
        <v>313</v>
      </c>
      <c r="D55" s="204">
        <v>195687.75</v>
      </c>
      <c r="E55" s="204"/>
      <c r="F55" s="205" t="s">
        <v>314</v>
      </c>
      <c r="G55" s="56"/>
    </row>
    <row r="56" spans="1:30" ht="58.5" customHeight="1">
      <c r="A56" s="214" t="s">
        <v>315</v>
      </c>
      <c r="B56" s="196">
        <v>60543</v>
      </c>
      <c r="C56" s="203" t="s">
        <v>316</v>
      </c>
      <c r="D56" s="204">
        <v>909085</v>
      </c>
      <c r="E56" s="204"/>
      <c r="F56" s="203" t="s">
        <v>317</v>
      </c>
      <c r="G56" s="56"/>
    </row>
    <row r="57" spans="1:30" ht="53.25" customHeight="1">
      <c r="A57" s="214" t="s">
        <v>318</v>
      </c>
      <c r="B57" s="196">
        <v>60544</v>
      </c>
      <c r="C57" s="203" t="s">
        <v>319</v>
      </c>
      <c r="D57" s="204">
        <v>20350.72</v>
      </c>
      <c r="E57" s="204"/>
      <c r="F57" s="205" t="s">
        <v>274</v>
      </c>
      <c r="G57" s="56"/>
    </row>
    <row r="58" spans="1:30" ht="58.5" customHeight="1">
      <c r="A58" s="214" t="s">
        <v>318</v>
      </c>
      <c r="B58" s="196">
        <v>60545</v>
      </c>
      <c r="C58" s="203" t="s">
        <v>320</v>
      </c>
      <c r="D58" s="204">
        <v>36548.22</v>
      </c>
      <c r="E58" s="204"/>
      <c r="F58" s="205" t="s">
        <v>274</v>
      </c>
      <c r="G58" s="56"/>
    </row>
    <row r="59" spans="1:30" ht="55.5" customHeight="1">
      <c r="A59" s="214" t="s">
        <v>318</v>
      </c>
      <c r="B59" s="196">
        <v>60546</v>
      </c>
      <c r="C59" s="203" t="s">
        <v>321</v>
      </c>
      <c r="D59" s="204">
        <v>8398.7099999999991</v>
      </c>
      <c r="E59" s="204"/>
      <c r="F59" s="205" t="s">
        <v>274</v>
      </c>
      <c r="G59" s="56"/>
    </row>
    <row r="60" spans="1:30" ht="57" customHeight="1">
      <c r="A60" s="214" t="s">
        <v>318</v>
      </c>
      <c r="B60" s="196">
        <v>60547</v>
      </c>
      <c r="C60" s="203" t="s">
        <v>322</v>
      </c>
      <c r="D60" s="204">
        <v>9967.7000000000007</v>
      </c>
      <c r="E60" s="204"/>
      <c r="F60" s="205" t="s">
        <v>274</v>
      </c>
      <c r="G60" s="56"/>
    </row>
    <row r="61" spans="1:30" ht="52.5" customHeight="1">
      <c r="A61" s="214" t="s">
        <v>318</v>
      </c>
      <c r="B61" s="196">
        <v>60548</v>
      </c>
      <c r="C61" s="203" t="s">
        <v>323</v>
      </c>
      <c r="D61" s="204">
        <v>5399.17</v>
      </c>
      <c r="E61" s="204"/>
      <c r="F61" s="205" t="s">
        <v>274</v>
      </c>
      <c r="G61" s="56"/>
    </row>
    <row r="62" spans="1:30" ht="53.25" customHeight="1">
      <c r="A62" s="214" t="s">
        <v>318</v>
      </c>
      <c r="B62" s="196">
        <v>60549</v>
      </c>
      <c r="C62" s="196" t="s">
        <v>10</v>
      </c>
      <c r="D62" s="204"/>
      <c r="E62" s="204"/>
      <c r="F62" s="210" t="s">
        <v>10</v>
      </c>
      <c r="G62" s="56"/>
    </row>
    <row r="63" spans="1:30" s="4" customFormat="1" ht="45.75">
      <c r="A63" s="214" t="s">
        <v>318</v>
      </c>
      <c r="B63" s="196">
        <v>60550</v>
      </c>
      <c r="C63" s="203" t="s">
        <v>324</v>
      </c>
      <c r="D63" s="204">
        <v>38388.32</v>
      </c>
      <c r="E63" s="204"/>
      <c r="F63" s="205" t="s">
        <v>274</v>
      </c>
      <c r="G63" s="56"/>
      <c r="H63" s="6"/>
      <c r="I63" s="6"/>
      <c r="J63" s="6"/>
      <c r="K63" s="6"/>
      <c r="L63" s="6"/>
      <c r="M63" s="6"/>
      <c r="N63" s="6"/>
      <c r="O63" s="6"/>
      <c r="P63" s="6"/>
      <c r="Q63" s="6"/>
      <c r="R63" s="6"/>
      <c r="S63" s="6"/>
      <c r="T63" s="6"/>
      <c r="U63" s="6"/>
      <c r="V63" s="6"/>
      <c r="W63" s="6"/>
      <c r="X63" s="6"/>
      <c r="Y63" s="6"/>
      <c r="Z63" s="6"/>
      <c r="AA63" s="6"/>
      <c r="AB63" s="6"/>
      <c r="AC63" s="6"/>
      <c r="AD63" s="6"/>
    </row>
    <row r="64" spans="1:30" ht="53.25" customHeight="1">
      <c r="A64" s="214" t="s">
        <v>318</v>
      </c>
      <c r="B64" s="196">
        <v>60551</v>
      </c>
      <c r="C64" s="203" t="s">
        <v>325</v>
      </c>
      <c r="D64" s="204">
        <v>6598.98</v>
      </c>
      <c r="E64" s="204"/>
      <c r="F64" s="205" t="s">
        <v>274</v>
      </c>
      <c r="G64" s="56"/>
    </row>
    <row r="65" spans="1:31" ht="45.75">
      <c r="A65" s="214" t="s">
        <v>318</v>
      </c>
      <c r="B65" s="196">
        <v>60552</v>
      </c>
      <c r="C65" s="203" t="s">
        <v>326</v>
      </c>
      <c r="D65" s="204">
        <v>35634.519999999997</v>
      </c>
      <c r="E65" s="204"/>
      <c r="F65" s="205" t="s">
        <v>274</v>
      </c>
      <c r="G65" s="56"/>
    </row>
    <row r="66" spans="1:31" s="1" customFormat="1" ht="75.75">
      <c r="A66" s="214" t="s">
        <v>318</v>
      </c>
      <c r="B66" s="196">
        <v>60553</v>
      </c>
      <c r="C66" s="203" t="s">
        <v>327</v>
      </c>
      <c r="D66" s="204">
        <v>91969.5</v>
      </c>
      <c r="E66" s="204"/>
      <c r="F66" s="205" t="s">
        <v>328</v>
      </c>
      <c r="G66" s="56"/>
      <c r="H66" s="6"/>
      <c r="I66" s="6"/>
      <c r="J66" s="6"/>
      <c r="K66" s="6"/>
      <c r="L66" s="6"/>
      <c r="M66" s="6"/>
      <c r="N66" s="6"/>
      <c r="O66" s="6"/>
      <c r="P66" s="6"/>
      <c r="Q66" s="6"/>
      <c r="R66" s="6"/>
      <c r="S66" s="6"/>
      <c r="T66" s="6"/>
      <c r="U66" s="6"/>
      <c r="V66" s="6"/>
      <c r="W66" s="6"/>
      <c r="X66" s="6"/>
      <c r="Y66" s="6"/>
      <c r="Z66" s="6"/>
      <c r="AA66" s="6"/>
      <c r="AB66" s="6"/>
      <c r="AC66" s="6"/>
      <c r="AD66" s="6"/>
      <c r="AE66" s="5"/>
    </row>
    <row r="67" spans="1:31" s="1" customFormat="1" ht="45.75">
      <c r="A67" s="214" t="s">
        <v>318</v>
      </c>
      <c r="B67" s="196">
        <v>60554</v>
      </c>
      <c r="C67" s="203" t="s">
        <v>329</v>
      </c>
      <c r="D67" s="204">
        <v>25013.27</v>
      </c>
      <c r="E67" s="204"/>
      <c r="F67" s="205" t="s">
        <v>274</v>
      </c>
      <c r="G67" s="3"/>
      <c r="H67" s="6"/>
      <c r="I67" s="6"/>
      <c r="J67" s="6"/>
      <c r="K67" s="6"/>
      <c r="L67" s="6"/>
      <c r="M67" s="6"/>
      <c r="N67" s="6"/>
      <c r="O67" s="6"/>
      <c r="P67" s="6"/>
      <c r="Q67" s="6"/>
      <c r="R67" s="6"/>
      <c r="S67" s="6"/>
      <c r="T67" s="6"/>
      <c r="U67" s="6"/>
      <c r="V67" s="6"/>
      <c r="W67" s="6"/>
      <c r="X67" s="6"/>
      <c r="Y67" s="6"/>
      <c r="Z67" s="6"/>
      <c r="AA67" s="6"/>
      <c r="AB67" s="6"/>
      <c r="AC67" s="6"/>
      <c r="AD67" s="6"/>
      <c r="AE67" s="5"/>
    </row>
    <row r="68" spans="1:31" s="1" customFormat="1" ht="43.5" customHeight="1">
      <c r="A68" s="214" t="s">
        <v>330</v>
      </c>
      <c r="B68" s="196">
        <v>60555</v>
      </c>
      <c r="C68" s="203" t="s">
        <v>15</v>
      </c>
      <c r="D68" s="204">
        <v>122000</v>
      </c>
      <c r="E68" s="204"/>
      <c r="F68" s="205" t="s">
        <v>331</v>
      </c>
      <c r="G68" s="56"/>
      <c r="H68" s="6"/>
      <c r="I68" s="6"/>
      <c r="J68" s="6"/>
      <c r="K68" s="6"/>
      <c r="L68" s="6"/>
      <c r="M68" s="6"/>
      <c r="N68" s="6"/>
      <c r="O68" s="6"/>
      <c r="P68" s="6"/>
      <c r="Q68" s="6"/>
      <c r="R68" s="6"/>
      <c r="S68" s="6"/>
      <c r="T68" s="6"/>
      <c r="U68" s="6"/>
      <c r="V68" s="6"/>
      <c r="W68" s="6"/>
      <c r="X68" s="6"/>
      <c r="Y68" s="6"/>
      <c r="Z68" s="6"/>
      <c r="AA68" s="6"/>
      <c r="AB68" s="6"/>
      <c r="AC68" s="6"/>
      <c r="AD68" s="6"/>
      <c r="AE68" s="5"/>
    </row>
    <row r="69" spans="1:31" s="1" customFormat="1" ht="43.5" customHeight="1">
      <c r="A69" s="214" t="s">
        <v>330</v>
      </c>
      <c r="B69" s="196">
        <v>60556</v>
      </c>
      <c r="C69" s="203" t="s">
        <v>332</v>
      </c>
      <c r="D69" s="204">
        <v>36548.22</v>
      </c>
      <c r="E69" s="204"/>
      <c r="F69" s="205" t="s">
        <v>274</v>
      </c>
      <c r="G69" s="56"/>
      <c r="H69" s="6"/>
      <c r="I69" s="6"/>
      <c r="J69" s="6"/>
      <c r="K69" s="6"/>
      <c r="L69" s="6"/>
      <c r="M69" s="6"/>
      <c r="N69" s="6"/>
      <c r="O69" s="6"/>
      <c r="P69" s="6"/>
      <c r="Q69" s="6"/>
      <c r="R69" s="6"/>
      <c r="S69" s="6"/>
      <c r="T69" s="6"/>
      <c r="U69" s="6"/>
      <c r="V69" s="6"/>
      <c r="W69" s="6"/>
      <c r="X69" s="6"/>
      <c r="Y69" s="6"/>
      <c r="Z69" s="6"/>
      <c r="AA69" s="6"/>
      <c r="AB69" s="6"/>
      <c r="AC69" s="6"/>
      <c r="AD69" s="6"/>
      <c r="AE69" s="5"/>
    </row>
    <row r="70" spans="1:31" s="1" customFormat="1" ht="45.75">
      <c r="A70" s="214" t="s">
        <v>330</v>
      </c>
      <c r="B70" s="196">
        <v>60557</v>
      </c>
      <c r="C70" s="203" t="s">
        <v>333</v>
      </c>
      <c r="D70" s="204">
        <v>9967.7000000000007</v>
      </c>
      <c r="E70" s="204"/>
      <c r="F70" s="205" t="s">
        <v>274</v>
      </c>
      <c r="G70" s="56"/>
      <c r="H70" s="6"/>
      <c r="I70" s="6"/>
      <c r="J70" s="6"/>
      <c r="K70" s="6"/>
      <c r="L70" s="6"/>
      <c r="M70" s="6"/>
      <c r="N70" s="6"/>
      <c r="O70" s="6"/>
      <c r="P70" s="6"/>
      <c r="Q70" s="6"/>
      <c r="R70" s="6"/>
      <c r="S70" s="6"/>
      <c r="T70" s="6"/>
      <c r="U70" s="6"/>
      <c r="V70" s="6"/>
      <c r="W70" s="6"/>
      <c r="X70" s="6"/>
      <c r="Y70" s="6"/>
      <c r="Z70" s="6"/>
      <c r="AA70" s="6"/>
      <c r="AB70" s="6"/>
      <c r="AC70" s="6"/>
      <c r="AD70" s="6"/>
      <c r="AE70" s="5"/>
    </row>
    <row r="71" spans="1:31" s="1" customFormat="1" ht="45.75">
      <c r="A71" s="214" t="s">
        <v>330</v>
      </c>
      <c r="B71" s="196">
        <v>60558</v>
      </c>
      <c r="C71" s="203" t="s">
        <v>334</v>
      </c>
      <c r="D71" s="204">
        <v>5399.17</v>
      </c>
      <c r="E71" s="204"/>
      <c r="F71" s="205" t="s">
        <v>274</v>
      </c>
      <c r="G71" s="56"/>
      <c r="H71" s="6"/>
      <c r="I71" s="6"/>
      <c r="J71" s="6"/>
      <c r="K71" s="6"/>
      <c r="L71" s="6"/>
      <c r="M71" s="6"/>
      <c r="N71" s="6"/>
      <c r="O71" s="6"/>
      <c r="P71" s="6"/>
      <c r="Q71" s="6"/>
      <c r="R71" s="6"/>
      <c r="S71" s="6"/>
      <c r="T71" s="6"/>
      <c r="U71" s="6"/>
      <c r="V71" s="6"/>
      <c r="W71" s="6"/>
      <c r="X71" s="6"/>
      <c r="Y71" s="6"/>
      <c r="Z71" s="6"/>
      <c r="AA71" s="6"/>
      <c r="AB71" s="6"/>
      <c r="AC71" s="6"/>
      <c r="AD71" s="6"/>
      <c r="AE71" s="5"/>
    </row>
    <row r="72" spans="1:31" s="1" customFormat="1" ht="45.75">
      <c r="A72" s="214" t="s">
        <v>330</v>
      </c>
      <c r="B72" s="196">
        <v>60559</v>
      </c>
      <c r="C72" s="203" t="s">
        <v>335</v>
      </c>
      <c r="D72" s="204">
        <v>5399.17</v>
      </c>
      <c r="E72" s="204"/>
      <c r="F72" s="205" t="s">
        <v>274</v>
      </c>
      <c r="G72" s="56"/>
      <c r="H72" s="6"/>
      <c r="I72" s="6"/>
      <c r="J72" s="6"/>
      <c r="K72" s="6"/>
      <c r="L72" s="6"/>
      <c r="M72" s="6"/>
      <c r="N72" s="6"/>
      <c r="O72" s="6"/>
      <c r="P72" s="6"/>
      <c r="Q72" s="6"/>
      <c r="R72" s="6"/>
      <c r="S72" s="6"/>
      <c r="T72" s="6"/>
      <c r="U72" s="6"/>
      <c r="V72" s="6"/>
      <c r="W72" s="6"/>
      <c r="X72" s="6"/>
      <c r="Y72" s="6"/>
      <c r="Z72" s="6"/>
      <c r="AA72" s="6"/>
      <c r="AB72" s="6"/>
      <c r="AC72" s="6"/>
      <c r="AD72" s="6"/>
      <c r="AE72" s="5"/>
    </row>
    <row r="73" spans="1:31" s="1" customFormat="1" ht="38.25" customHeight="1">
      <c r="A73" s="214" t="s">
        <v>330</v>
      </c>
      <c r="B73" s="196">
        <v>60560</v>
      </c>
      <c r="C73" s="203" t="s">
        <v>336</v>
      </c>
      <c r="D73" s="204">
        <v>7198.89</v>
      </c>
      <c r="E73" s="204"/>
      <c r="F73" s="205" t="s">
        <v>274</v>
      </c>
      <c r="G73" s="56"/>
      <c r="H73" s="6"/>
      <c r="I73" s="6"/>
      <c r="J73" s="6"/>
      <c r="K73" s="6"/>
      <c r="L73" s="6"/>
      <c r="M73" s="6"/>
      <c r="N73" s="6"/>
      <c r="O73" s="6"/>
      <c r="P73" s="6"/>
      <c r="Q73" s="6"/>
      <c r="R73" s="6"/>
      <c r="S73" s="6"/>
      <c r="T73" s="6"/>
      <c r="U73" s="6"/>
      <c r="V73" s="6"/>
      <c r="W73" s="6"/>
      <c r="X73" s="6"/>
      <c r="Y73" s="6"/>
      <c r="Z73" s="6"/>
      <c r="AA73" s="6"/>
      <c r="AB73" s="6"/>
      <c r="AC73" s="6"/>
      <c r="AD73" s="6"/>
      <c r="AE73" s="5"/>
    </row>
    <row r="74" spans="1:31" s="13" customFormat="1" ht="42.75" customHeight="1">
      <c r="A74" s="214" t="s">
        <v>330</v>
      </c>
      <c r="B74" s="196">
        <v>60561</v>
      </c>
      <c r="C74" s="203" t="s">
        <v>337</v>
      </c>
      <c r="D74" s="204">
        <v>5999.08</v>
      </c>
      <c r="E74" s="204"/>
      <c r="F74" s="205" t="s">
        <v>274</v>
      </c>
      <c r="G74" s="139"/>
      <c r="H74" s="6"/>
      <c r="I74" s="6"/>
      <c r="J74" s="6"/>
      <c r="K74" s="6"/>
      <c r="L74" s="6"/>
      <c r="M74" s="6"/>
      <c r="N74" s="6"/>
      <c r="O74" s="6"/>
      <c r="P74" s="6"/>
      <c r="Q74" s="6"/>
      <c r="R74" s="6"/>
      <c r="S74" s="6"/>
      <c r="T74" s="6"/>
      <c r="U74" s="6"/>
      <c r="V74" s="6"/>
      <c r="W74" s="6"/>
      <c r="X74" s="6"/>
      <c r="Y74" s="6"/>
      <c r="Z74" s="6"/>
      <c r="AA74" s="6"/>
      <c r="AB74" s="6"/>
      <c r="AC74" s="6"/>
      <c r="AD74" s="6"/>
      <c r="AE74" s="5"/>
    </row>
    <row r="75" spans="1:31" s="13" customFormat="1" ht="40.5" customHeight="1">
      <c r="A75" s="214" t="s">
        <v>330</v>
      </c>
      <c r="B75" s="196">
        <v>60562</v>
      </c>
      <c r="C75" s="203" t="s">
        <v>338</v>
      </c>
      <c r="D75" s="204">
        <v>5399.17</v>
      </c>
      <c r="E75" s="204"/>
      <c r="F75" s="205" t="s">
        <v>274</v>
      </c>
      <c r="G75" s="139"/>
      <c r="H75" s="6"/>
      <c r="I75" s="6"/>
      <c r="J75" s="6"/>
      <c r="K75" s="6"/>
      <c r="L75" s="6"/>
      <c r="M75" s="6"/>
      <c r="N75" s="6"/>
      <c r="O75" s="6"/>
      <c r="P75" s="6"/>
      <c r="Q75" s="6"/>
      <c r="R75" s="6"/>
      <c r="S75" s="6"/>
      <c r="T75" s="6"/>
      <c r="U75" s="6"/>
      <c r="V75" s="6"/>
      <c r="W75" s="6"/>
      <c r="X75" s="6"/>
      <c r="Y75" s="6"/>
      <c r="Z75" s="6"/>
      <c r="AA75" s="6"/>
      <c r="AB75" s="6"/>
      <c r="AC75" s="6"/>
      <c r="AD75" s="6"/>
      <c r="AE75" s="5"/>
    </row>
    <row r="76" spans="1:31" s="13" customFormat="1" ht="42" customHeight="1">
      <c r="A76" s="214" t="s">
        <v>330</v>
      </c>
      <c r="B76" s="196">
        <v>60563</v>
      </c>
      <c r="C76" s="203" t="s">
        <v>339</v>
      </c>
      <c r="D76" s="204">
        <v>9690.82</v>
      </c>
      <c r="E76" s="204"/>
      <c r="F76" s="205" t="s">
        <v>274</v>
      </c>
      <c r="G76" s="139"/>
      <c r="H76" s="6"/>
      <c r="I76" s="6"/>
      <c r="J76" s="6"/>
      <c r="K76" s="6"/>
      <c r="L76" s="6"/>
      <c r="M76" s="6"/>
      <c r="N76" s="6"/>
      <c r="O76" s="6"/>
      <c r="P76" s="6"/>
      <c r="Q76" s="6"/>
      <c r="R76" s="6"/>
      <c r="S76" s="6"/>
      <c r="T76" s="6"/>
      <c r="U76" s="6"/>
      <c r="V76" s="6"/>
      <c r="W76" s="6"/>
      <c r="X76" s="6"/>
      <c r="Y76" s="6"/>
      <c r="Z76" s="6"/>
      <c r="AA76" s="6"/>
      <c r="AB76" s="6"/>
      <c r="AC76" s="6"/>
      <c r="AD76" s="6"/>
      <c r="AE76" s="5"/>
    </row>
    <row r="77" spans="1:31" s="1" customFormat="1" ht="45.75">
      <c r="A77" s="214" t="s">
        <v>330</v>
      </c>
      <c r="B77" s="196">
        <v>60564</v>
      </c>
      <c r="C77" s="203" t="s">
        <v>340</v>
      </c>
      <c r="D77" s="204">
        <v>6922.01</v>
      </c>
      <c r="E77" s="204"/>
      <c r="F77" s="205" t="s">
        <v>274</v>
      </c>
      <c r="G77" s="139"/>
      <c r="H77" s="6"/>
      <c r="I77" s="6"/>
      <c r="J77" s="6"/>
      <c r="K77" s="6"/>
      <c r="L77" s="6"/>
      <c r="M77" s="6"/>
      <c r="N77" s="6"/>
      <c r="O77" s="6"/>
      <c r="P77" s="6"/>
      <c r="Q77" s="6"/>
      <c r="R77" s="6"/>
      <c r="S77" s="6"/>
      <c r="T77" s="6"/>
      <c r="U77" s="6"/>
      <c r="V77" s="6"/>
      <c r="W77" s="6"/>
      <c r="X77" s="6"/>
      <c r="Y77" s="6"/>
      <c r="Z77" s="6"/>
      <c r="AA77" s="6"/>
      <c r="AB77" s="6"/>
      <c r="AC77" s="6"/>
      <c r="AD77" s="6"/>
      <c r="AE77" s="5"/>
    </row>
    <row r="78" spans="1:31" s="1" customFormat="1" ht="30.75">
      <c r="A78" s="215">
        <v>44613</v>
      </c>
      <c r="B78" s="199">
        <v>25780562616</v>
      </c>
      <c r="C78" s="216" t="s">
        <v>341</v>
      </c>
      <c r="D78" s="217">
        <v>323726.95</v>
      </c>
      <c r="E78" s="204"/>
      <c r="F78" s="205" t="s">
        <v>342</v>
      </c>
      <c r="G78" s="139"/>
      <c r="H78" s="6"/>
      <c r="I78" s="6"/>
      <c r="J78" s="6"/>
      <c r="K78" s="6"/>
      <c r="L78" s="6"/>
      <c r="M78" s="6"/>
      <c r="N78" s="6"/>
      <c r="O78" s="6"/>
      <c r="P78" s="6"/>
      <c r="Q78" s="6"/>
      <c r="R78" s="6"/>
      <c r="S78" s="6"/>
      <c r="T78" s="6"/>
      <c r="U78" s="6"/>
      <c r="V78" s="6"/>
      <c r="W78" s="6"/>
      <c r="X78" s="6"/>
      <c r="Y78" s="6"/>
      <c r="Z78" s="6"/>
      <c r="AA78" s="6"/>
      <c r="AB78" s="6"/>
      <c r="AC78" s="6"/>
      <c r="AD78" s="6"/>
      <c r="AE78" s="5"/>
    </row>
    <row r="79" spans="1:31" s="1" customFormat="1" ht="45.75">
      <c r="A79" s="208">
        <v>44614</v>
      </c>
      <c r="B79" s="196">
        <v>60565</v>
      </c>
      <c r="C79" s="203" t="s">
        <v>343</v>
      </c>
      <c r="D79" s="204">
        <v>162456.85</v>
      </c>
      <c r="E79" s="204"/>
      <c r="F79" s="205" t="s">
        <v>278</v>
      </c>
      <c r="G79" s="139"/>
      <c r="H79" s="6"/>
      <c r="I79" s="6"/>
      <c r="J79" s="6"/>
      <c r="K79" s="6"/>
      <c r="L79" s="6"/>
      <c r="M79" s="6"/>
      <c r="N79" s="6"/>
      <c r="O79" s="6"/>
      <c r="P79" s="6"/>
      <c r="Q79" s="6"/>
      <c r="R79" s="6"/>
      <c r="S79" s="6"/>
      <c r="T79" s="6"/>
      <c r="U79" s="6"/>
      <c r="V79" s="6"/>
      <c r="W79" s="6"/>
      <c r="X79" s="6"/>
      <c r="Y79" s="6"/>
      <c r="Z79" s="6"/>
      <c r="AA79" s="6"/>
      <c r="AB79" s="6"/>
      <c r="AC79" s="6"/>
      <c r="AD79" s="6"/>
      <c r="AE79" s="5"/>
    </row>
    <row r="80" spans="1:31" s="1" customFormat="1" ht="45.75">
      <c r="A80" s="208">
        <v>44614</v>
      </c>
      <c r="B80" s="196">
        <v>60566</v>
      </c>
      <c r="C80" s="203" t="s">
        <v>344</v>
      </c>
      <c r="D80" s="204">
        <v>20766.04</v>
      </c>
      <c r="E80" s="204"/>
      <c r="F80" s="205" t="s">
        <v>345</v>
      </c>
      <c r="G80" s="139"/>
      <c r="H80" s="6"/>
      <c r="I80" s="6"/>
      <c r="J80" s="6"/>
      <c r="K80" s="6"/>
      <c r="L80" s="6"/>
      <c r="M80" s="6"/>
      <c r="N80" s="6"/>
      <c r="O80" s="6"/>
      <c r="P80" s="6"/>
      <c r="Q80" s="6"/>
      <c r="R80" s="6"/>
      <c r="S80" s="6"/>
      <c r="T80" s="6"/>
      <c r="U80" s="6"/>
      <c r="V80" s="6"/>
      <c r="W80" s="6"/>
      <c r="X80" s="6"/>
      <c r="Y80" s="6"/>
      <c r="Z80" s="6"/>
      <c r="AA80" s="6"/>
      <c r="AB80" s="6"/>
      <c r="AC80" s="6"/>
      <c r="AD80" s="6"/>
      <c r="AE80" s="5"/>
    </row>
    <row r="81" spans="1:31" s="1" customFormat="1" ht="45.75">
      <c r="A81" s="214" t="s">
        <v>346</v>
      </c>
      <c r="B81" s="196">
        <v>60567</v>
      </c>
      <c r="C81" s="203" t="s">
        <v>347</v>
      </c>
      <c r="D81" s="204">
        <v>16416.240000000002</v>
      </c>
      <c r="E81" s="204"/>
      <c r="F81" s="205" t="s">
        <v>345</v>
      </c>
      <c r="G81" s="139"/>
      <c r="H81" s="6"/>
      <c r="I81" s="6"/>
      <c r="J81" s="6"/>
      <c r="K81" s="6"/>
      <c r="L81" s="6"/>
      <c r="M81" s="6"/>
      <c r="N81" s="6"/>
      <c r="O81" s="6"/>
      <c r="P81" s="6"/>
      <c r="Q81" s="6"/>
      <c r="R81" s="6"/>
      <c r="S81" s="6"/>
      <c r="T81" s="6"/>
      <c r="U81" s="6"/>
      <c r="V81" s="6"/>
      <c r="W81" s="6"/>
      <c r="X81" s="6"/>
      <c r="Y81" s="6"/>
      <c r="Z81" s="6"/>
      <c r="AA81" s="6"/>
      <c r="AB81" s="6"/>
      <c r="AC81" s="6"/>
      <c r="AD81" s="6"/>
      <c r="AE81" s="5"/>
    </row>
    <row r="82" spans="1:31" s="1" customFormat="1" ht="45.75">
      <c r="A82" s="214" t="s">
        <v>346</v>
      </c>
      <c r="B82" s="196">
        <v>60568</v>
      </c>
      <c r="C82" s="203" t="s">
        <v>348</v>
      </c>
      <c r="D82" s="204">
        <v>8998.6200000000008</v>
      </c>
      <c r="E82" s="204"/>
      <c r="F82" s="205" t="s">
        <v>345</v>
      </c>
      <c r="G82" s="139"/>
      <c r="H82" s="6"/>
      <c r="I82" s="6"/>
      <c r="J82" s="6"/>
      <c r="K82" s="6"/>
      <c r="L82" s="6"/>
      <c r="M82" s="6"/>
      <c r="N82" s="6"/>
      <c r="O82" s="6"/>
      <c r="P82" s="6"/>
      <c r="Q82" s="6"/>
      <c r="R82" s="6"/>
      <c r="S82" s="6"/>
      <c r="T82" s="6"/>
      <c r="U82" s="6"/>
      <c r="V82" s="6"/>
      <c r="W82" s="6"/>
      <c r="X82" s="6"/>
      <c r="Y82" s="6"/>
      <c r="Z82" s="6"/>
      <c r="AA82" s="6"/>
      <c r="AB82" s="6"/>
      <c r="AC82" s="6"/>
      <c r="AD82" s="6"/>
      <c r="AE82" s="5"/>
    </row>
    <row r="83" spans="1:31" s="8" customFormat="1" ht="45.75">
      <c r="A83" s="214" t="s">
        <v>346</v>
      </c>
      <c r="B83" s="196">
        <v>60569</v>
      </c>
      <c r="C83" s="203" t="s">
        <v>349</v>
      </c>
      <c r="D83" s="204">
        <v>126430.65</v>
      </c>
      <c r="E83" s="204"/>
      <c r="F83" s="205" t="s">
        <v>350</v>
      </c>
      <c r="G83" s="139"/>
      <c r="H83" s="6"/>
      <c r="I83" s="6"/>
      <c r="J83" s="6"/>
      <c r="K83" s="6"/>
      <c r="L83" s="6"/>
      <c r="M83" s="6"/>
      <c r="N83" s="6"/>
      <c r="O83" s="6"/>
      <c r="P83" s="6"/>
      <c r="Q83" s="6"/>
      <c r="R83" s="6"/>
      <c r="S83" s="6"/>
      <c r="T83" s="6"/>
      <c r="U83" s="6"/>
      <c r="V83" s="6"/>
      <c r="W83" s="6"/>
      <c r="X83" s="6"/>
      <c r="Y83" s="6"/>
      <c r="Z83" s="6"/>
      <c r="AA83" s="6"/>
      <c r="AB83" s="6"/>
      <c r="AC83" s="6"/>
      <c r="AD83" s="6"/>
      <c r="AE83" s="7"/>
    </row>
    <row r="84" spans="1:31" s="6" customFormat="1" ht="45.75">
      <c r="A84" s="214" t="s">
        <v>346</v>
      </c>
      <c r="B84" s="196">
        <v>60570</v>
      </c>
      <c r="C84" s="203" t="s">
        <v>351</v>
      </c>
      <c r="D84" s="204">
        <v>7798.8</v>
      </c>
      <c r="E84" s="204"/>
      <c r="F84" s="205" t="s">
        <v>345</v>
      </c>
      <c r="G84" s="139"/>
    </row>
    <row r="85" spans="1:31" s="6" customFormat="1" ht="45.75">
      <c r="A85" s="214" t="s">
        <v>346</v>
      </c>
      <c r="B85" s="196">
        <v>60571</v>
      </c>
      <c r="C85" s="203" t="s">
        <v>298</v>
      </c>
      <c r="D85" s="204">
        <v>98351.5</v>
      </c>
      <c r="E85" s="201"/>
      <c r="F85" s="205" t="s">
        <v>352</v>
      </c>
      <c r="G85" s="139"/>
    </row>
    <row r="86" spans="1:31" s="9" customFormat="1" ht="45.75">
      <c r="A86" s="214" t="s">
        <v>353</v>
      </c>
      <c r="B86" s="196">
        <v>60572</v>
      </c>
      <c r="C86" s="203" t="s">
        <v>354</v>
      </c>
      <c r="D86" s="204">
        <v>62298.11</v>
      </c>
      <c r="E86" s="213"/>
      <c r="F86" s="205" t="s">
        <v>345</v>
      </c>
      <c r="G86" s="139"/>
      <c r="H86" s="6"/>
      <c r="I86" s="6"/>
      <c r="J86" s="6"/>
      <c r="K86" s="6"/>
      <c r="L86" s="6"/>
      <c r="M86" s="6"/>
      <c r="N86" s="6"/>
      <c r="O86" s="6"/>
      <c r="P86" s="6"/>
      <c r="Q86" s="6"/>
      <c r="R86" s="6"/>
      <c r="S86" s="6"/>
      <c r="T86" s="6"/>
      <c r="U86" s="6"/>
      <c r="V86" s="6"/>
      <c r="W86" s="6"/>
      <c r="X86" s="6"/>
      <c r="Y86" s="6"/>
      <c r="Z86" s="6"/>
      <c r="AA86" s="6"/>
      <c r="AB86" s="6"/>
      <c r="AC86" s="6"/>
      <c r="AD86" s="6"/>
      <c r="AE86" s="10"/>
    </row>
    <row r="87" spans="1:31" ht="45.75">
      <c r="A87" s="214" t="s">
        <v>353</v>
      </c>
      <c r="B87" s="196">
        <v>60573</v>
      </c>
      <c r="C87" s="203" t="s">
        <v>355</v>
      </c>
      <c r="D87" s="204">
        <v>8998.6200000000008</v>
      </c>
      <c r="E87" s="204"/>
      <c r="F87" s="205" t="s">
        <v>345</v>
      </c>
      <c r="G87" s="139"/>
    </row>
    <row r="88" spans="1:31" ht="60.75">
      <c r="A88" s="214" t="s">
        <v>353</v>
      </c>
      <c r="B88" s="196">
        <v>60574</v>
      </c>
      <c r="C88" s="203" t="s">
        <v>356</v>
      </c>
      <c r="D88" s="204">
        <v>565000</v>
      </c>
      <c r="E88" s="204"/>
      <c r="F88" s="205" t="s">
        <v>357</v>
      </c>
      <c r="G88" s="139"/>
    </row>
    <row r="89" spans="1:31" ht="45.75">
      <c r="A89" s="214" t="s">
        <v>353</v>
      </c>
      <c r="B89" s="196">
        <v>60575</v>
      </c>
      <c r="C89" s="203" t="s">
        <v>358</v>
      </c>
      <c r="D89" s="204">
        <v>148500</v>
      </c>
      <c r="E89" s="204"/>
      <c r="F89" s="205" t="s">
        <v>278</v>
      </c>
      <c r="G89" s="139"/>
    </row>
    <row r="90" spans="1:31" ht="45.75">
      <c r="A90" s="214" t="s">
        <v>353</v>
      </c>
      <c r="B90" s="196">
        <v>60576</v>
      </c>
      <c r="C90" s="203" t="s">
        <v>359</v>
      </c>
      <c r="D90" s="204">
        <v>8398.7099999999991</v>
      </c>
      <c r="E90" s="204"/>
      <c r="F90" s="205" t="s">
        <v>345</v>
      </c>
      <c r="G90" s="139"/>
    </row>
    <row r="91" spans="1:31" ht="60.75">
      <c r="A91" s="214" t="s">
        <v>353</v>
      </c>
      <c r="B91" s="196">
        <v>60577</v>
      </c>
      <c r="C91" s="203" t="s">
        <v>360</v>
      </c>
      <c r="D91" s="204">
        <v>71000</v>
      </c>
      <c r="E91" s="204"/>
      <c r="F91" s="205" t="s">
        <v>361</v>
      </c>
      <c r="G91" s="139"/>
    </row>
    <row r="92" spans="1:31" ht="45.75">
      <c r="A92" s="214" t="s">
        <v>353</v>
      </c>
      <c r="B92" s="196">
        <v>60578</v>
      </c>
      <c r="C92" s="203" t="s">
        <v>362</v>
      </c>
      <c r="D92" s="204">
        <v>41878.17</v>
      </c>
      <c r="E92" s="204"/>
      <c r="F92" s="205" t="s">
        <v>345</v>
      </c>
      <c r="G92" s="139"/>
    </row>
    <row r="93" spans="1:31" ht="45.75">
      <c r="A93" s="214" t="s">
        <v>353</v>
      </c>
      <c r="B93" s="196">
        <v>60579</v>
      </c>
      <c r="C93" s="203" t="s">
        <v>363</v>
      </c>
      <c r="D93" s="204">
        <v>16612.830000000002</v>
      </c>
      <c r="E93" s="204"/>
      <c r="F93" s="205" t="s">
        <v>345</v>
      </c>
      <c r="G93" s="139"/>
    </row>
    <row r="94" spans="1:31" ht="49.5" customHeight="1">
      <c r="A94" s="214" t="s">
        <v>353</v>
      </c>
      <c r="B94" s="196">
        <v>60580</v>
      </c>
      <c r="C94" s="203" t="s">
        <v>364</v>
      </c>
      <c r="D94" s="204">
        <v>69220.12</v>
      </c>
      <c r="E94" s="204"/>
      <c r="F94" s="205" t="s">
        <v>345</v>
      </c>
      <c r="G94" s="139"/>
    </row>
    <row r="95" spans="1:31" ht="38.25" customHeight="1">
      <c r="A95" s="214" t="s">
        <v>353</v>
      </c>
      <c r="B95" s="196">
        <v>60581</v>
      </c>
      <c r="C95" s="203" t="s">
        <v>365</v>
      </c>
      <c r="D95" s="204">
        <v>5399.17</v>
      </c>
      <c r="E95" s="204"/>
      <c r="F95" s="205" t="s">
        <v>345</v>
      </c>
      <c r="G95" s="139"/>
    </row>
    <row r="96" spans="1:31" ht="39" customHeight="1">
      <c r="A96" s="214" t="s">
        <v>353</v>
      </c>
      <c r="B96" s="196">
        <v>60582</v>
      </c>
      <c r="C96" s="203" t="s">
        <v>366</v>
      </c>
      <c r="D96" s="204">
        <v>30456.85</v>
      </c>
      <c r="E96" s="204"/>
      <c r="F96" s="205" t="s">
        <v>345</v>
      </c>
      <c r="G96" s="139"/>
    </row>
    <row r="97" spans="1:30" ht="39" customHeight="1">
      <c r="A97" s="214" t="s">
        <v>353</v>
      </c>
      <c r="B97" s="196">
        <v>60583</v>
      </c>
      <c r="C97" s="203" t="s">
        <v>367</v>
      </c>
      <c r="D97" s="204">
        <v>35317.26</v>
      </c>
      <c r="E97" s="204"/>
      <c r="F97" s="205" t="s">
        <v>345</v>
      </c>
      <c r="G97" s="139"/>
    </row>
    <row r="98" spans="1:30" ht="58.5" customHeight="1">
      <c r="A98" s="214" t="s">
        <v>353</v>
      </c>
      <c r="B98" s="196">
        <v>60584</v>
      </c>
      <c r="C98" s="203" t="s">
        <v>368</v>
      </c>
      <c r="D98" s="204">
        <v>5999.08</v>
      </c>
      <c r="E98" s="204"/>
      <c r="F98" s="205" t="s">
        <v>345</v>
      </c>
      <c r="G98" s="139"/>
    </row>
    <row r="99" spans="1:30" ht="33.75" customHeight="1">
      <c r="A99" s="214" t="s">
        <v>353</v>
      </c>
      <c r="B99" s="196">
        <v>60585</v>
      </c>
      <c r="C99" s="203" t="s">
        <v>369</v>
      </c>
      <c r="D99" s="204">
        <v>38763.269999999997</v>
      </c>
      <c r="E99" s="204"/>
      <c r="F99" s="205" t="s">
        <v>345</v>
      </c>
      <c r="G99" s="139"/>
    </row>
    <row r="100" spans="1:30" ht="42.75" customHeight="1">
      <c r="A100" s="214" t="s">
        <v>370</v>
      </c>
      <c r="B100" s="196">
        <v>60586</v>
      </c>
      <c r="C100" s="203" t="s">
        <v>371</v>
      </c>
      <c r="D100" s="204">
        <v>12921.09</v>
      </c>
      <c r="E100" s="204"/>
      <c r="F100" s="205" t="s">
        <v>345</v>
      </c>
      <c r="G100" s="56"/>
    </row>
    <row r="101" spans="1:30" ht="44.25" customHeight="1">
      <c r="A101" s="214" t="s">
        <v>370</v>
      </c>
      <c r="B101" s="196">
        <v>60587</v>
      </c>
      <c r="C101" s="203" t="s">
        <v>372</v>
      </c>
      <c r="D101" s="204">
        <v>44162.44</v>
      </c>
      <c r="E101" s="204"/>
      <c r="F101" s="205" t="s">
        <v>345</v>
      </c>
      <c r="G101" s="56"/>
    </row>
    <row r="102" spans="1:30" ht="54.75" customHeight="1">
      <c r="A102" s="214" t="s">
        <v>370</v>
      </c>
      <c r="B102" s="196">
        <v>60588</v>
      </c>
      <c r="C102" s="203" t="s">
        <v>373</v>
      </c>
      <c r="D102" s="204">
        <v>15228.43</v>
      </c>
      <c r="E102" s="204"/>
      <c r="F102" s="205" t="s">
        <v>345</v>
      </c>
      <c r="G102" s="56"/>
    </row>
    <row r="103" spans="1:30" ht="57" customHeight="1">
      <c r="A103" s="218">
        <v>44616</v>
      </c>
      <c r="B103" s="198" t="s">
        <v>374</v>
      </c>
      <c r="C103" s="212" t="s">
        <v>375</v>
      </c>
      <c r="D103" s="213">
        <v>184505.31</v>
      </c>
      <c r="E103" s="219"/>
      <c r="F103" s="220" t="s">
        <v>376</v>
      </c>
      <c r="G103" s="186"/>
    </row>
    <row r="104" spans="1:30" ht="45.75">
      <c r="A104" s="218">
        <v>44616</v>
      </c>
      <c r="B104" s="198" t="s">
        <v>377</v>
      </c>
      <c r="C104" s="212" t="s">
        <v>375</v>
      </c>
      <c r="D104" s="213">
        <v>1485196.92</v>
      </c>
      <c r="E104" s="219"/>
      <c r="F104" s="220" t="s">
        <v>378</v>
      </c>
      <c r="G104" s="186"/>
    </row>
    <row r="105" spans="1:30" ht="40.5" customHeight="1">
      <c r="A105" s="218">
        <v>44616</v>
      </c>
      <c r="B105" s="198" t="s">
        <v>379</v>
      </c>
      <c r="C105" s="212" t="s">
        <v>11</v>
      </c>
      <c r="D105" s="213">
        <v>15764.49</v>
      </c>
      <c r="E105" s="219"/>
      <c r="F105" s="212" t="s">
        <v>380</v>
      </c>
      <c r="G105" s="186"/>
    </row>
    <row r="106" spans="1:30" ht="42" customHeight="1">
      <c r="A106" s="218">
        <v>44616</v>
      </c>
      <c r="B106" s="198" t="s">
        <v>381</v>
      </c>
      <c r="C106" s="212" t="s">
        <v>382</v>
      </c>
      <c r="D106" s="213">
        <v>188464.28</v>
      </c>
      <c r="E106" s="219"/>
      <c r="F106" s="220" t="s">
        <v>383</v>
      </c>
      <c r="G106" s="186"/>
    </row>
    <row r="107" spans="1:30" s="55" customFormat="1" ht="50.25" customHeight="1">
      <c r="A107" s="214" t="s">
        <v>370</v>
      </c>
      <c r="B107" s="196">
        <v>60589</v>
      </c>
      <c r="C107" s="203" t="s">
        <v>384</v>
      </c>
      <c r="D107" s="204">
        <v>20766.04</v>
      </c>
      <c r="E107" s="204"/>
      <c r="F107" s="205" t="s">
        <v>345</v>
      </c>
      <c r="G107" s="5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s="55" customFormat="1" ht="45.75">
      <c r="A108" s="214" t="s">
        <v>370</v>
      </c>
      <c r="B108" s="196">
        <v>60590</v>
      </c>
      <c r="C108" s="203" t="s">
        <v>385</v>
      </c>
      <c r="D108" s="204">
        <v>207660.36</v>
      </c>
      <c r="E108" s="204"/>
      <c r="F108" s="205" t="s">
        <v>345</v>
      </c>
      <c r="G108" s="5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s="55" customFormat="1" ht="40.5" customHeight="1">
      <c r="A109" s="221" t="s">
        <v>386</v>
      </c>
      <c r="B109" s="199">
        <v>60591</v>
      </c>
      <c r="C109" s="222" t="s">
        <v>387</v>
      </c>
      <c r="D109" s="223">
        <v>40532.07</v>
      </c>
      <c r="E109" s="204"/>
      <c r="F109" s="205" t="s">
        <v>388</v>
      </c>
      <c r="G109" s="5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s="55" customFormat="1" ht="45.75" customHeight="1">
      <c r="A110" s="221" t="s">
        <v>386</v>
      </c>
      <c r="B110" s="199">
        <v>60592</v>
      </c>
      <c r="C110" s="222" t="s">
        <v>389</v>
      </c>
      <c r="D110" s="223">
        <v>8398.7099999999991</v>
      </c>
      <c r="E110" s="204"/>
      <c r="F110" s="205" t="s">
        <v>390</v>
      </c>
      <c r="G110" s="5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ht="45.75">
      <c r="A111" s="221" t="s">
        <v>386</v>
      </c>
      <c r="B111" s="199">
        <v>60593</v>
      </c>
      <c r="C111" s="222" t="s">
        <v>391</v>
      </c>
      <c r="D111" s="223">
        <v>29903.09</v>
      </c>
      <c r="E111" s="204"/>
      <c r="F111" s="205" t="s">
        <v>345</v>
      </c>
      <c r="G111" s="56"/>
    </row>
    <row r="112" spans="1:30" ht="45.75" customHeight="1">
      <c r="A112" s="189"/>
      <c r="B112" s="51"/>
      <c r="C112" s="190" t="s">
        <v>16</v>
      </c>
      <c r="D112" s="174">
        <v>34316.5</v>
      </c>
      <c r="E112" s="61"/>
      <c r="F112" s="102" t="s">
        <v>345</v>
      </c>
      <c r="G112" s="56"/>
    </row>
    <row r="113" spans="1:30" ht="52.5" customHeight="1">
      <c r="A113" s="191"/>
      <c r="B113" s="192"/>
      <c r="C113" s="193" t="s">
        <v>13</v>
      </c>
      <c r="D113" s="194">
        <f>SUM(D8:D112)</f>
        <v>26518035.539999999</v>
      </c>
      <c r="E113" s="194">
        <f>SUM(E9:E112)</f>
        <v>26365000</v>
      </c>
      <c r="F113" s="195"/>
      <c r="G113" s="56"/>
    </row>
    <row r="114" spans="1:30">
      <c r="A114" s="139"/>
      <c r="B114" s="139"/>
      <c r="C114" s="139"/>
      <c r="D114" s="139"/>
      <c r="E114" s="139"/>
      <c r="F114" s="139"/>
      <c r="G114" s="56"/>
    </row>
    <row r="115" spans="1:30">
      <c r="A115" s="139"/>
      <c r="B115" s="139"/>
      <c r="C115" s="139"/>
      <c r="D115" s="139"/>
      <c r="E115" s="139"/>
      <c r="F115" s="139"/>
      <c r="G115" s="56"/>
    </row>
    <row r="116" spans="1:30" ht="33.75" customHeight="1">
      <c r="A116" s="139"/>
      <c r="B116" s="139"/>
      <c r="C116" s="139"/>
      <c r="D116" s="139"/>
      <c r="E116" s="139"/>
      <c r="F116" s="139"/>
      <c r="G116" s="56"/>
    </row>
    <row r="117" spans="1:30">
      <c r="A117" s="241" t="s">
        <v>26</v>
      </c>
      <c r="B117" s="241"/>
      <c r="C117" s="116"/>
      <c r="D117" s="242" t="s">
        <v>17</v>
      </c>
      <c r="E117" s="242"/>
      <c r="F117" s="241" t="s">
        <v>18</v>
      </c>
      <c r="G117" s="241"/>
    </row>
    <row r="118" spans="1:30">
      <c r="A118" s="139"/>
      <c r="B118" s="140" t="s">
        <v>19</v>
      </c>
      <c r="C118" s="187"/>
      <c r="D118" s="244" t="s">
        <v>20</v>
      </c>
      <c r="E118" s="244"/>
      <c r="F118" s="244" t="s">
        <v>21</v>
      </c>
      <c r="G118" s="244"/>
    </row>
    <row r="119" spans="1:30" ht="15.75">
      <c r="A119" s="57"/>
      <c r="B119" s="140" t="s">
        <v>22</v>
      </c>
      <c r="C119" s="188"/>
      <c r="D119" s="244" t="s">
        <v>23</v>
      </c>
      <c r="E119" s="244"/>
      <c r="F119" s="244" t="s">
        <v>24</v>
      </c>
      <c r="G119" s="244"/>
    </row>
    <row r="120" spans="1:30" ht="15.75">
      <c r="A120" s="57"/>
      <c r="B120" s="58"/>
      <c r="C120" s="46"/>
      <c r="D120" s="59"/>
      <c r="E120" s="59"/>
      <c r="F120" s="46"/>
      <c r="G120" s="139"/>
    </row>
    <row r="121" spans="1:30">
      <c r="A121" s="6"/>
      <c r="B121" s="6"/>
      <c r="C121" s="6"/>
      <c r="D121" s="6"/>
      <c r="E121" s="6"/>
      <c r="F121" s="6"/>
    </row>
    <row r="122" spans="1:30" s="56" customFormat="1">
      <c r="A122" s="6"/>
      <c r="B122" s="6"/>
      <c r="C122" s="6"/>
      <c r="D122" s="6"/>
      <c r="E122" s="6"/>
      <c r="F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c r="A123" s="6"/>
      <c r="B123" s="6"/>
      <c r="C123" s="6"/>
      <c r="D123" s="6"/>
      <c r="E123" s="6"/>
      <c r="F123" s="6"/>
    </row>
    <row r="124" spans="1:30">
      <c r="A124" s="6"/>
      <c r="B124" s="6"/>
      <c r="C124" s="6"/>
      <c r="D124" s="6"/>
      <c r="E124" s="6"/>
      <c r="F124" s="6"/>
    </row>
    <row r="125" spans="1:30">
      <c r="A125" s="6"/>
      <c r="B125" s="6"/>
      <c r="C125" s="6"/>
      <c r="D125" s="6"/>
      <c r="E125" s="6"/>
      <c r="F125" s="6"/>
    </row>
    <row r="126" spans="1:30">
      <c r="A126" s="6"/>
      <c r="B126" s="6"/>
      <c r="C126" s="6"/>
      <c r="D126" s="6"/>
      <c r="E126" s="6"/>
      <c r="F126" s="6"/>
    </row>
    <row r="127" spans="1:30">
      <c r="A127" s="6"/>
      <c r="B127" s="6"/>
      <c r="C127" s="6"/>
      <c r="D127" s="6"/>
      <c r="E127" s="6"/>
      <c r="F127" s="6"/>
    </row>
    <row r="128" spans="1:30">
      <c r="A128" s="6"/>
      <c r="B128" s="6"/>
      <c r="C128" s="6"/>
      <c r="D128" s="6"/>
      <c r="E128" s="6"/>
      <c r="F128" s="6"/>
    </row>
    <row r="129" spans="1:6">
      <c r="A129" s="6"/>
      <c r="B129" s="6"/>
      <c r="C129" s="6"/>
      <c r="D129" s="6"/>
      <c r="E129" s="6"/>
      <c r="F129" s="6"/>
    </row>
    <row r="130" spans="1:6">
      <c r="A130" s="6"/>
      <c r="B130" s="6"/>
      <c r="C130" s="6"/>
      <c r="D130" s="6"/>
      <c r="E130" s="6"/>
      <c r="F130" s="6"/>
    </row>
    <row r="131" spans="1:6">
      <c r="A131" s="6"/>
      <c r="B131" s="6"/>
      <c r="C131" s="6"/>
      <c r="D131" s="6"/>
      <c r="E131" s="6"/>
      <c r="F131" s="6"/>
    </row>
    <row r="132" spans="1:6">
      <c r="A132" s="6"/>
      <c r="B132" s="6"/>
      <c r="C132" s="6"/>
      <c r="D132" s="6"/>
      <c r="E132" s="6"/>
      <c r="F132" s="6"/>
    </row>
    <row r="133" spans="1:6">
      <c r="A133" s="6"/>
      <c r="B133" s="6"/>
      <c r="C133" s="6"/>
      <c r="D133" s="6"/>
      <c r="E133" s="6"/>
      <c r="F133" s="6"/>
    </row>
    <row r="134" spans="1:6">
      <c r="A134" s="6"/>
      <c r="B134" s="6"/>
      <c r="C134" s="6"/>
      <c r="D134" s="6"/>
      <c r="E134" s="6"/>
      <c r="F134" s="6"/>
    </row>
    <row r="135" spans="1:6">
      <c r="A135" s="6"/>
      <c r="B135" s="6"/>
      <c r="C135" s="6"/>
      <c r="D135" s="6"/>
      <c r="E135" s="6"/>
      <c r="F135" s="6"/>
    </row>
    <row r="136" spans="1:6">
      <c r="A136" s="6"/>
      <c r="B136" s="6"/>
      <c r="C136" s="6"/>
      <c r="D136" s="6"/>
      <c r="E136" s="6"/>
      <c r="F136" s="6"/>
    </row>
    <row r="137" spans="1:6">
      <c r="A137" s="6"/>
      <c r="B137" s="6"/>
      <c r="C137" s="6"/>
      <c r="D137" s="6"/>
      <c r="E137" s="6"/>
      <c r="F137" s="6"/>
    </row>
    <row r="138" spans="1:6">
      <c r="A138" s="6"/>
      <c r="B138" s="6"/>
      <c r="C138" s="6"/>
      <c r="D138" s="6"/>
      <c r="E138" s="6"/>
      <c r="F138" s="6"/>
    </row>
    <row r="139" spans="1:6">
      <c r="A139" s="6"/>
      <c r="B139" s="6"/>
      <c r="C139" s="6"/>
      <c r="D139" s="6"/>
      <c r="E139" s="6"/>
      <c r="F139" s="6"/>
    </row>
    <row r="140" spans="1:6">
      <c r="A140" s="6"/>
      <c r="B140" s="6"/>
      <c r="C140" s="6"/>
      <c r="D140" s="6"/>
      <c r="E140" s="6"/>
      <c r="F140" s="6"/>
    </row>
    <row r="141" spans="1:6">
      <c r="A141" s="6"/>
      <c r="B141" s="6"/>
      <c r="C141" s="6"/>
      <c r="D141" s="6"/>
      <c r="E141" s="6"/>
      <c r="F141" s="6"/>
    </row>
    <row r="142" spans="1:6">
      <c r="A142" s="6"/>
      <c r="B142" s="6"/>
      <c r="C142" s="6"/>
      <c r="D142" s="6"/>
      <c r="E142" s="6"/>
      <c r="F142" s="6"/>
    </row>
    <row r="143" spans="1:6">
      <c r="A143" s="6"/>
      <c r="B143" s="6"/>
      <c r="C143" s="6"/>
      <c r="D143" s="6"/>
      <c r="E143" s="6"/>
      <c r="F143" s="6"/>
    </row>
    <row r="144" spans="1:6">
      <c r="A144" s="6"/>
      <c r="B144" s="6"/>
      <c r="C144" s="6"/>
      <c r="D144" s="6"/>
      <c r="E144" s="6"/>
      <c r="F144" s="6"/>
    </row>
    <row r="145" spans="1:6">
      <c r="A145" s="6"/>
      <c r="B145" s="6"/>
      <c r="C145" s="6"/>
      <c r="D145" s="6"/>
      <c r="E145" s="6"/>
      <c r="F145" s="6"/>
    </row>
    <row r="146" spans="1:6">
      <c r="A146" s="6"/>
      <c r="B146" s="6"/>
      <c r="C146" s="6"/>
      <c r="D146" s="6"/>
      <c r="E146" s="6"/>
      <c r="F146" s="6"/>
    </row>
  </sheetData>
  <mergeCells count="13">
    <mergeCell ref="D118:E118"/>
    <mergeCell ref="F118:G118"/>
    <mergeCell ref="D119:E119"/>
    <mergeCell ref="F119:G119"/>
    <mergeCell ref="A1:F1"/>
    <mergeCell ref="A2:F2"/>
    <mergeCell ref="A3:F3"/>
    <mergeCell ref="C5:F5"/>
    <mergeCell ref="A117:B117"/>
    <mergeCell ref="D117:E117"/>
    <mergeCell ref="F117:G117"/>
    <mergeCell ref="A6:F6"/>
    <mergeCell ref="A4:F4"/>
  </mergeCells>
  <pageMargins left="0.7" right="0.7" top="0.75" bottom="0.75" header="0.3" footer="0.3"/>
  <pageSetup paperSize="5" scale="60" fitToHeight="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sheetPr codeName="Hoja4"/>
  <dimension ref="A1:F158"/>
  <sheetViews>
    <sheetView zoomScale="90" zoomScaleNormal="90" workbookViewId="0">
      <selection activeCell="A6" sqref="A6:F6"/>
    </sheetView>
  </sheetViews>
  <sheetFormatPr baseColWidth="10" defaultColWidth="11.42578125" defaultRowHeight="15"/>
  <cols>
    <col min="1" max="1" width="38.85546875" customWidth="1"/>
    <col min="2" max="2" width="42.5703125" customWidth="1"/>
    <col min="3" max="3" width="40.85546875" customWidth="1"/>
    <col min="4" max="4" width="44.140625" customWidth="1"/>
    <col min="5" max="5" width="20.140625" customWidth="1"/>
    <col min="6" max="6" width="52" customWidth="1"/>
  </cols>
  <sheetData>
    <row r="1" spans="1:6">
      <c r="A1" s="56"/>
      <c r="B1" s="56"/>
      <c r="C1" s="56"/>
      <c r="D1" s="56"/>
      <c r="E1" s="56"/>
      <c r="F1" s="56"/>
    </row>
    <row r="2" spans="1:6" ht="15.75" customHeight="1">
      <c r="A2" s="56"/>
      <c r="B2" s="56"/>
      <c r="C2" s="56"/>
      <c r="D2" s="56"/>
      <c r="E2" s="56"/>
      <c r="F2" s="56"/>
    </row>
    <row r="3" spans="1:6" ht="15.75">
      <c r="A3" s="75"/>
      <c r="B3" s="75"/>
      <c r="C3" s="75"/>
      <c r="D3" s="75"/>
      <c r="E3" s="75"/>
      <c r="F3" s="75"/>
    </row>
    <row r="4" spans="1:6" ht="15.75">
      <c r="A4" s="236" t="s">
        <v>139</v>
      </c>
      <c r="B4" s="236"/>
      <c r="C4" s="236"/>
      <c r="D4" s="236"/>
      <c r="E4" s="236"/>
      <c r="F4" s="236"/>
    </row>
    <row r="5" spans="1:6" ht="18" customHeight="1">
      <c r="A5" s="235" t="s">
        <v>140</v>
      </c>
      <c r="B5" s="235"/>
      <c r="C5" s="235"/>
      <c r="D5" s="235"/>
      <c r="E5" s="235"/>
      <c r="F5" s="235"/>
    </row>
    <row r="6" spans="1:6" ht="18" customHeight="1">
      <c r="A6" s="236" t="s">
        <v>141</v>
      </c>
      <c r="B6" s="236"/>
      <c r="C6" s="236"/>
      <c r="D6" s="236"/>
      <c r="E6" s="236"/>
      <c r="F6" s="236"/>
    </row>
    <row r="7" spans="1:6" ht="18" customHeight="1">
      <c r="A7" s="114"/>
      <c r="B7" s="114"/>
      <c r="C7" s="138" t="s">
        <v>216</v>
      </c>
      <c r="D7" s="75"/>
      <c r="E7" s="75"/>
      <c r="F7" s="75"/>
    </row>
    <row r="8" spans="1:6" s="17" customFormat="1" ht="15.75">
      <c r="A8" s="235" t="s">
        <v>217</v>
      </c>
      <c r="B8" s="235"/>
      <c r="C8" s="235"/>
      <c r="D8" s="235"/>
      <c r="E8" s="235"/>
      <c r="F8" s="235"/>
    </row>
    <row r="9" spans="1:6" ht="18" customHeight="1">
      <c r="A9" s="74" t="s">
        <v>4</v>
      </c>
      <c r="B9" s="74" t="s">
        <v>5</v>
      </c>
      <c r="C9" s="74" t="s">
        <v>6</v>
      </c>
      <c r="D9" s="74" t="s">
        <v>7</v>
      </c>
      <c r="E9" s="74" t="s">
        <v>0</v>
      </c>
      <c r="F9" s="74" t="s">
        <v>8</v>
      </c>
    </row>
    <row r="10" spans="1:6" ht="38.25" customHeight="1">
      <c r="A10" s="225">
        <v>44593</v>
      </c>
      <c r="B10" s="198" t="s">
        <v>142</v>
      </c>
      <c r="C10" s="198" t="s">
        <v>29</v>
      </c>
      <c r="D10" s="226">
        <v>4875</v>
      </c>
      <c r="E10" s="226"/>
      <c r="F10" s="198" t="s">
        <v>30</v>
      </c>
    </row>
    <row r="11" spans="1:6" s="17" customFormat="1" ht="38.25" customHeight="1">
      <c r="A11" s="225">
        <v>44594</v>
      </c>
      <c r="B11" s="198" t="s">
        <v>143</v>
      </c>
      <c r="C11" s="198" t="s">
        <v>27</v>
      </c>
      <c r="D11" s="226">
        <v>8666.67</v>
      </c>
      <c r="E11" s="226"/>
      <c r="F11" s="198" t="s">
        <v>28</v>
      </c>
    </row>
    <row r="12" spans="1:6" ht="38.25" customHeight="1">
      <c r="A12" s="225">
        <v>44594</v>
      </c>
      <c r="B12" s="198" t="s">
        <v>144</v>
      </c>
      <c r="C12" s="198" t="s">
        <v>29</v>
      </c>
      <c r="D12" s="226">
        <v>7583.33</v>
      </c>
      <c r="E12" s="226"/>
      <c r="F12" s="198" t="s">
        <v>30</v>
      </c>
    </row>
    <row r="13" spans="1:6" ht="37.5" customHeight="1">
      <c r="A13" s="225">
        <v>44594</v>
      </c>
      <c r="B13" s="198">
        <v>246551</v>
      </c>
      <c r="C13" s="198" t="s">
        <v>29</v>
      </c>
      <c r="D13" s="226">
        <v>10500</v>
      </c>
      <c r="E13" s="226"/>
      <c r="F13" s="198" t="s">
        <v>30</v>
      </c>
    </row>
    <row r="14" spans="1:6" ht="33" customHeight="1">
      <c r="A14" s="225">
        <v>44594</v>
      </c>
      <c r="B14" s="198" t="s">
        <v>145</v>
      </c>
      <c r="C14" s="198" t="s">
        <v>29</v>
      </c>
      <c r="D14" s="226">
        <v>7583.33</v>
      </c>
      <c r="E14" s="226"/>
      <c r="F14" s="198" t="s">
        <v>30</v>
      </c>
    </row>
    <row r="15" spans="1:6" s="16" customFormat="1" ht="42" customHeight="1">
      <c r="A15" s="225">
        <v>44594</v>
      </c>
      <c r="B15" s="198" t="s">
        <v>146</v>
      </c>
      <c r="C15" s="198" t="s">
        <v>29</v>
      </c>
      <c r="D15" s="226">
        <v>12604.17</v>
      </c>
      <c r="E15" s="226"/>
      <c r="F15" s="198" t="s">
        <v>30</v>
      </c>
    </row>
    <row r="16" spans="1:6" ht="37.5" customHeight="1">
      <c r="A16" s="225">
        <v>44594</v>
      </c>
      <c r="B16" s="198" t="s">
        <v>147</v>
      </c>
      <c r="C16" s="198" t="s">
        <v>29</v>
      </c>
      <c r="D16" s="226">
        <v>8088.89</v>
      </c>
      <c r="E16" s="226"/>
      <c r="F16" s="198" t="s">
        <v>30</v>
      </c>
    </row>
    <row r="17" spans="1:6" ht="29.25" customHeight="1">
      <c r="A17" s="225">
        <v>44595</v>
      </c>
      <c r="B17" s="198" t="s">
        <v>148</v>
      </c>
      <c r="C17" s="198" t="s">
        <v>31</v>
      </c>
      <c r="D17" s="226">
        <v>613152.06999999995</v>
      </c>
      <c r="E17" s="226"/>
      <c r="F17" s="198" t="s">
        <v>149</v>
      </c>
    </row>
    <row r="18" spans="1:6" ht="33" customHeight="1">
      <c r="A18" s="225">
        <v>44595</v>
      </c>
      <c r="B18" s="198" t="s">
        <v>150</v>
      </c>
      <c r="C18" s="198" t="s">
        <v>31</v>
      </c>
      <c r="D18" s="226">
        <v>5795889.54</v>
      </c>
      <c r="E18" s="226"/>
      <c r="F18" s="198" t="s">
        <v>151</v>
      </c>
    </row>
    <row r="19" spans="1:6" ht="40.5" customHeight="1">
      <c r="A19" s="225">
        <v>44595</v>
      </c>
      <c r="B19" s="198" t="s">
        <v>152</v>
      </c>
      <c r="C19" s="198" t="s">
        <v>29</v>
      </c>
      <c r="D19" s="226">
        <v>29166.67</v>
      </c>
      <c r="E19" s="226"/>
      <c r="F19" s="198" t="s">
        <v>30</v>
      </c>
    </row>
    <row r="20" spans="1:6" ht="39" customHeight="1">
      <c r="A20" s="225">
        <v>44595</v>
      </c>
      <c r="B20" s="198" t="s">
        <v>153</v>
      </c>
      <c r="C20" s="198" t="s">
        <v>31</v>
      </c>
      <c r="D20" s="226">
        <v>125886.86</v>
      </c>
      <c r="E20" s="226"/>
      <c r="F20" s="198" t="s">
        <v>30</v>
      </c>
    </row>
    <row r="21" spans="1:6" ht="36" customHeight="1">
      <c r="A21" s="225">
        <v>44596</v>
      </c>
      <c r="B21" s="198" t="s">
        <v>154</v>
      </c>
      <c r="C21" s="198" t="s">
        <v>29</v>
      </c>
      <c r="D21" s="226">
        <v>8666.67</v>
      </c>
      <c r="E21" s="226"/>
      <c r="F21" s="198" t="s">
        <v>30</v>
      </c>
    </row>
    <row r="22" spans="1:6" ht="41.25" customHeight="1">
      <c r="A22" s="225">
        <v>44596</v>
      </c>
      <c r="B22" s="198" t="s">
        <v>155</v>
      </c>
      <c r="C22" s="198" t="s">
        <v>29</v>
      </c>
      <c r="D22" s="226">
        <v>6500</v>
      </c>
      <c r="E22" s="226"/>
      <c r="F22" s="198" t="s">
        <v>30</v>
      </c>
    </row>
    <row r="23" spans="1:6" ht="45" customHeight="1">
      <c r="A23" s="225">
        <v>44599</v>
      </c>
      <c r="B23" s="198" t="s">
        <v>156</v>
      </c>
      <c r="C23" s="198" t="s">
        <v>29</v>
      </c>
      <c r="D23" s="226">
        <v>25000</v>
      </c>
      <c r="E23" s="226"/>
      <c r="F23" s="198" t="s">
        <v>30</v>
      </c>
    </row>
    <row r="24" spans="1:6" ht="34.5" customHeight="1">
      <c r="A24" s="225">
        <v>44599</v>
      </c>
      <c r="B24" s="198" t="s">
        <v>157</v>
      </c>
      <c r="C24" s="198" t="s">
        <v>29</v>
      </c>
      <c r="D24" s="226">
        <v>4875</v>
      </c>
      <c r="E24" s="226"/>
      <c r="F24" s="198" t="s">
        <v>30</v>
      </c>
    </row>
    <row r="25" spans="1:6" ht="39" customHeight="1">
      <c r="A25" s="225">
        <v>44599</v>
      </c>
      <c r="B25" s="198" t="s">
        <v>158</v>
      </c>
      <c r="C25" s="198" t="s">
        <v>29</v>
      </c>
      <c r="D25" s="226">
        <v>10500</v>
      </c>
      <c r="E25" s="226"/>
      <c r="F25" s="198" t="s">
        <v>30</v>
      </c>
    </row>
    <row r="26" spans="1:6" ht="36" customHeight="1">
      <c r="A26" s="225">
        <v>44599</v>
      </c>
      <c r="B26" s="198" t="s">
        <v>159</v>
      </c>
      <c r="C26" s="198" t="s">
        <v>29</v>
      </c>
      <c r="D26" s="226">
        <v>10500</v>
      </c>
      <c r="E26" s="226"/>
      <c r="F26" s="198" t="s">
        <v>30</v>
      </c>
    </row>
    <row r="27" spans="1:6" ht="31.5" customHeight="1">
      <c r="A27" s="225">
        <v>44599</v>
      </c>
      <c r="B27" s="198" t="s">
        <v>160</v>
      </c>
      <c r="C27" s="198" t="s">
        <v>29</v>
      </c>
      <c r="D27" s="226">
        <v>5683.13</v>
      </c>
      <c r="E27" s="226"/>
      <c r="F27" s="198" t="s">
        <v>30</v>
      </c>
    </row>
    <row r="28" spans="1:6" ht="35.25" customHeight="1">
      <c r="A28" s="225">
        <v>44599</v>
      </c>
      <c r="B28" s="198" t="s">
        <v>161</v>
      </c>
      <c r="C28" s="198" t="s">
        <v>29</v>
      </c>
      <c r="D28" s="226">
        <v>4261.1099999999997</v>
      </c>
      <c r="E28" s="226"/>
      <c r="F28" s="198" t="s">
        <v>30</v>
      </c>
    </row>
    <row r="29" spans="1:6" ht="36" customHeight="1">
      <c r="A29" s="225">
        <v>44599</v>
      </c>
      <c r="B29" s="198" t="s">
        <v>162</v>
      </c>
      <c r="C29" s="198" t="s">
        <v>29</v>
      </c>
      <c r="D29" s="226">
        <v>25000</v>
      </c>
      <c r="E29" s="226"/>
      <c r="F29" s="198" t="s">
        <v>30</v>
      </c>
    </row>
    <row r="30" spans="1:6" ht="35.25" customHeight="1">
      <c r="A30" s="225">
        <v>44599</v>
      </c>
      <c r="B30" s="198" t="s">
        <v>163</v>
      </c>
      <c r="C30" s="198" t="s">
        <v>29</v>
      </c>
      <c r="D30" s="226">
        <v>9100</v>
      </c>
      <c r="E30" s="226"/>
      <c r="F30" s="198" t="s">
        <v>30</v>
      </c>
    </row>
    <row r="31" spans="1:6" ht="35.25" customHeight="1">
      <c r="A31" s="225">
        <v>44600</v>
      </c>
      <c r="B31" s="198" t="s">
        <v>164</v>
      </c>
      <c r="C31" s="198" t="s">
        <v>29</v>
      </c>
      <c r="D31" s="226">
        <v>7500</v>
      </c>
      <c r="E31" s="226"/>
      <c r="F31" s="198" t="s">
        <v>30</v>
      </c>
    </row>
    <row r="32" spans="1:6" ht="33.75" customHeight="1">
      <c r="A32" s="225">
        <v>44600</v>
      </c>
      <c r="B32" s="198" t="s">
        <v>165</v>
      </c>
      <c r="C32" s="198" t="s">
        <v>33</v>
      </c>
      <c r="D32" s="226">
        <v>37664.71</v>
      </c>
      <c r="E32" s="226"/>
      <c r="F32" s="198" t="s">
        <v>166</v>
      </c>
    </row>
    <row r="33" spans="1:6" ht="24.75" customHeight="1">
      <c r="A33" s="225">
        <v>44600</v>
      </c>
      <c r="B33" s="198" t="s">
        <v>167</v>
      </c>
      <c r="C33" s="198" t="s">
        <v>29</v>
      </c>
      <c r="D33" s="226">
        <v>12206.7</v>
      </c>
      <c r="E33" s="226"/>
      <c r="F33" s="198" t="s">
        <v>30</v>
      </c>
    </row>
    <row r="34" spans="1:6" s="17" customFormat="1" ht="33" customHeight="1">
      <c r="A34" s="225">
        <v>44600</v>
      </c>
      <c r="B34" s="198" t="s">
        <v>168</v>
      </c>
      <c r="C34" s="198" t="s">
        <v>29</v>
      </c>
      <c r="D34" s="226">
        <v>3500</v>
      </c>
      <c r="E34" s="226"/>
      <c r="F34" s="198" t="s">
        <v>30</v>
      </c>
    </row>
    <row r="35" spans="1:6" ht="30.75" customHeight="1">
      <c r="A35" s="225">
        <v>44600</v>
      </c>
      <c r="B35" s="198" t="s">
        <v>169</v>
      </c>
      <c r="C35" s="198" t="s">
        <v>29</v>
      </c>
      <c r="D35" s="226">
        <v>3788.89</v>
      </c>
      <c r="E35" s="226"/>
      <c r="F35" s="198" t="s">
        <v>30</v>
      </c>
    </row>
    <row r="36" spans="1:6" ht="29.25" customHeight="1">
      <c r="A36" s="225">
        <v>44601</v>
      </c>
      <c r="B36" s="198" t="s">
        <v>170</v>
      </c>
      <c r="C36" s="198" t="s">
        <v>29</v>
      </c>
      <c r="D36" s="226">
        <v>43750</v>
      </c>
      <c r="E36" s="226"/>
      <c r="F36" s="198" t="s">
        <v>30</v>
      </c>
    </row>
    <row r="37" spans="1:6" ht="31.5" customHeight="1">
      <c r="A37" s="225">
        <v>44601</v>
      </c>
      <c r="B37" s="198" t="s">
        <v>171</v>
      </c>
      <c r="C37" s="198" t="s">
        <v>29</v>
      </c>
      <c r="D37" s="226">
        <v>17045.48</v>
      </c>
      <c r="E37" s="226"/>
      <c r="F37" s="198" t="s">
        <v>30</v>
      </c>
    </row>
    <row r="38" spans="1:6" ht="26.25" customHeight="1">
      <c r="A38" s="225">
        <v>44601</v>
      </c>
      <c r="B38" s="198" t="s">
        <v>172</v>
      </c>
      <c r="C38" s="198" t="s">
        <v>29</v>
      </c>
      <c r="D38" s="226">
        <v>6250</v>
      </c>
      <c r="E38" s="226"/>
      <c r="F38" s="198" t="s">
        <v>30</v>
      </c>
    </row>
    <row r="39" spans="1:6" ht="42" customHeight="1">
      <c r="A39" s="225">
        <v>44602</v>
      </c>
      <c r="B39" s="198" t="s">
        <v>173</v>
      </c>
      <c r="C39" s="198" t="s">
        <v>174</v>
      </c>
      <c r="D39" s="226">
        <v>29550</v>
      </c>
      <c r="E39" s="226"/>
      <c r="F39" s="198" t="s">
        <v>175</v>
      </c>
    </row>
    <row r="40" spans="1:6" ht="48" customHeight="1">
      <c r="A40" s="225">
        <v>44602</v>
      </c>
      <c r="B40" s="198" t="s">
        <v>176</v>
      </c>
      <c r="C40" s="198" t="s">
        <v>32</v>
      </c>
      <c r="D40" s="226">
        <v>906501.13</v>
      </c>
      <c r="E40" s="226"/>
      <c r="F40" s="198" t="s">
        <v>177</v>
      </c>
    </row>
    <row r="41" spans="1:6" s="16" customFormat="1" ht="27.75" customHeight="1">
      <c r="A41" s="225">
        <v>44602</v>
      </c>
      <c r="B41" s="198" t="s">
        <v>178</v>
      </c>
      <c r="C41" s="198" t="s">
        <v>29</v>
      </c>
      <c r="D41" s="226">
        <v>5958.33</v>
      </c>
      <c r="E41" s="226"/>
      <c r="F41" s="198" t="s">
        <v>30</v>
      </c>
    </row>
    <row r="42" spans="1:6" ht="35.25" customHeight="1">
      <c r="A42" s="225">
        <v>44602</v>
      </c>
      <c r="B42" s="198" t="s">
        <v>179</v>
      </c>
      <c r="C42" s="198" t="s">
        <v>29</v>
      </c>
      <c r="D42" s="226">
        <v>14583.33</v>
      </c>
      <c r="E42" s="226"/>
      <c r="F42" s="198" t="s">
        <v>30</v>
      </c>
    </row>
    <row r="43" spans="1:6" ht="36" customHeight="1">
      <c r="A43" s="225">
        <v>44602</v>
      </c>
      <c r="B43" s="198" t="s">
        <v>180</v>
      </c>
      <c r="C43" s="198" t="s">
        <v>29</v>
      </c>
      <c r="D43" s="226">
        <v>2833.33</v>
      </c>
      <c r="E43" s="226"/>
      <c r="F43" s="198" t="s">
        <v>30</v>
      </c>
    </row>
    <row r="44" spans="1:6" ht="27.75" customHeight="1">
      <c r="A44" s="225">
        <v>44602</v>
      </c>
      <c r="B44" s="198" t="s">
        <v>181</v>
      </c>
      <c r="C44" s="198" t="s">
        <v>29</v>
      </c>
      <c r="D44" s="226">
        <v>2672.22</v>
      </c>
      <c r="E44" s="226"/>
      <c r="F44" s="198" t="s">
        <v>30</v>
      </c>
    </row>
    <row r="45" spans="1:6" ht="30" customHeight="1">
      <c r="A45" s="225">
        <v>44602</v>
      </c>
      <c r="B45" s="198" t="s">
        <v>182</v>
      </c>
      <c r="C45" s="198" t="s">
        <v>29</v>
      </c>
      <c r="D45" s="226">
        <v>2672.22</v>
      </c>
      <c r="E45" s="226"/>
      <c r="F45" s="198" t="s">
        <v>30</v>
      </c>
    </row>
    <row r="46" spans="1:6" ht="23.25" customHeight="1">
      <c r="A46" s="225">
        <v>44602</v>
      </c>
      <c r="B46" s="198" t="s">
        <v>183</v>
      </c>
      <c r="C46" s="198" t="s">
        <v>29</v>
      </c>
      <c r="D46" s="226">
        <v>19250</v>
      </c>
      <c r="E46" s="226"/>
      <c r="F46" s="198" t="s">
        <v>30</v>
      </c>
    </row>
    <row r="47" spans="1:6" ht="25.5" customHeight="1">
      <c r="A47" s="225">
        <v>44603</v>
      </c>
      <c r="B47" s="198" t="s">
        <v>184</v>
      </c>
      <c r="C47" s="198" t="s">
        <v>29</v>
      </c>
      <c r="D47" s="226">
        <v>7583.33</v>
      </c>
      <c r="E47" s="226"/>
      <c r="F47" s="198" t="s">
        <v>30</v>
      </c>
    </row>
    <row r="48" spans="1:6" ht="48" customHeight="1">
      <c r="A48" s="225">
        <v>44603</v>
      </c>
      <c r="B48" s="198" t="s">
        <v>185</v>
      </c>
      <c r="C48" s="198" t="s">
        <v>33</v>
      </c>
      <c r="D48" s="226"/>
      <c r="E48" s="226">
        <v>143733.56</v>
      </c>
      <c r="F48" s="198" t="s">
        <v>186</v>
      </c>
    </row>
    <row r="49" spans="1:6" ht="36" customHeight="1">
      <c r="A49" s="225">
        <v>44603</v>
      </c>
      <c r="B49" s="198" t="s">
        <v>187</v>
      </c>
      <c r="C49" s="198" t="s">
        <v>29</v>
      </c>
      <c r="D49" s="226">
        <v>2672.22</v>
      </c>
      <c r="E49" s="226"/>
      <c r="F49" s="198" t="s">
        <v>30</v>
      </c>
    </row>
    <row r="50" spans="1:6" ht="42" customHeight="1">
      <c r="A50" s="225">
        <v>44603</v>
      </c>
      <c r="B50" s="198" t="s">
        <v>188</v>
      </c>
      <c r="C50" s="198" t="s">
        <v>29</v>
      </c>
      <c r="D50" s="226">
        <v>2672.22</v>
      </c>
      <c r="E50" s="226"/>
      <c r="F50" s="198" t="s">
        <v>30</v>
      </c>
    </row>
    <row r="51" spans="1:6" ht="30" customHeight="1">
      <c r="A51" s="225">
        <v>44603</v>
      </c>
      <c r="B51" s="198" t="s">
        <v>189</v>
      </c>
      <c r="C51" s="198" t="s">
        <v>29</v>
      </c>
      <c r="D51" s="226">
        <v>7430.56</v>
      </c>
      <c r="E51" s="226"/>
      <c r="F51" s="198" t="s">
        <v>30</v>
      </c>
    </row>
    <row r="52" spans="1:6" ht="35.25" customHeight="1">
      <c r="A52" s="225">
        <v>44603</v>
      </c>
      <c r="B52" s="198" t="s">
        <v>190</v>
      </c>
      <c r="C52" s="198" t="s">
        <v>33</v>
      </c>
      <c r="D52" s="226">
        <v>52426.67</v>
      </c>
      <c r="E52" s="226"/>
      <c r="F52" s="198" t="s">
        <v>191</v>
      </c>
    </row>
    <row r="53" spans="1:6" ht="33.75" customHeight="1">
      <c r="A53" s="225">
        <v>44603</v>
      </c>
      <c r="B53" s="198" t="s">
        <v>192</v>
      </c>
      <c r="C53" s="198" t="s">
        <v>29</v>
      </c>
      <c r="D53" s="226">
        <v>2672.22</v>
      </c>
      <c r="E53" s="226"/>
      <c r="F53" s="198" t="s">
        <v>30</v>
      </c>
    </row>
    <row r="54" spans="1:6" ht="27.75" customHeight="1">
      <c r="A54" s="225">
        <v>44603</v>
      </c>
      <c r="B54" s="198" t="s">
        <v>193</v>
      </c>
      <c r="C54" s="198" t="s">
        <v>29</v>
      </c>
      <c r="D54" s="226">
        <v>2672.22</v>
      </c>
      <c r="E54" s="226"/>
      <c r="F54" s="198" t="s">
        <v>30</v>
      </c>
    </row>
    <row r="55" spans="1:6" ht="26.25" customHeight="1">
      <c r="A55" s="225">
        <v>44603</v>
      </c>
      <c r="B55" s="198">
        <v>246423</v>
      </c>
      <c r="C55" s="198" t="s">
        <v>29</v>
      </c>
      <c r="D55" s="226">
        <v>5886.11</v>
      </c>
      <c r="E55" s="226"/>
      <c r="F55" s="198" t="s">
        <v>30</v>
      </c>
    </row>
    <row r="56" spans="1:6" ht="26.25" customHeight="1">
      <c r="A56" s="225">
        <v>44606</v>
      </c>
      <c r="B56" s="198" t="s">
        <v>194</v>
      </c>
      <c r="C56" s="198" t="s">
        <v>29</v>
      </c>
      <c r="D56" s="226">
        <v>5886.11</v>
      </c>
      <c r="E56" s="226"/>
      <c r="F56" s="198" t="s">
        <v>30</v>
      </c>
    </row>
    <row r="57" spans="1:6" ht="26.25" customHeight="1">
      <c r="A57" s="225">
        <v>44606</v>
      </c>
      <c r="B57" s="198" t="s">
        <v>195</v>
      </c>
      <c r="C57" s="198" t="s">
        <v>29</v>
      </c>
      <c r="D57" s="226">
        <v>6050</v>
      </c>
      <c r="E57" s="226"/>
      <c r="F57" s="198" t="s">
        <v>30</v>
      </c>
    </row>
    <row r="58" spans="1:6" ht="24.75" customHeight="1">
      <c r="A58" s="227">
        <v>44606</v>
      </c>
      <c r="B58" s="198">
        <v>246462</v>
      </c>
      <c r="C58" s="198" t="s">
        <v>29</v>
      </c>
      <c r="D58" s="213">
        <v>2672.22</v>
      </c>
      <c r="E58" s="226"/>
      <c r="F58" s="198" t="s">
        <v>30</v>
      </c>
    </row>
    <row r="59" spans="1:6" ht="26.25" customHeight="1">
      <c r="A59" s="228">
        <v>44606</v>
      </c>
      <c r="B59" s="197">
        <v>246481</v>
      </c>
      <c r="C59" s="197" t="s">
        <v>29</v>
      </c>
      <c r="D59" s="200">
        <v>2672.22</v>
      </c>
      <c r="E59" s="226"/>
      <c r="F59" s="198" t="s">
        <v>30</v>
      </c>
    </row>
    <row r="60" spans="1:6" ht="30" customHeight="1">
      <c r="A60" s="227">
        <v>44606</v>
      </c>
      <c r="B60" s="198">
        <v>246432</v>
      </c>
      <c r="C60" s="198" t="s">
        <v>29</v>
      </c>
      <c r="D60" s="213">
        <v>4983.33</v>
      </c>
      <c r="E60" s="226"/>
      <c r="F60" s="198" t="s">
        <v>30</v>
      </c>
    </row>
    <row r="61" spans="1:6" ht="32.25" customHeight="1">
      <c r="A61" s="228">
        <v>44606</v>
      </c>
      <c r="B61" s="197">
        <v>246405</v>
      </c>
      <c r="C61" s="197" t="s">
        <v>29</v>
      </c>
      <c r="D61" s="200">
        <v>6166.67</v>
      </c>
      <c r="E61" s="226"/>
      <c r="F61" s="198" t="s">
        <v>30</v>
      </c>
    </row>
    <row r="62" spans="1:6" ht="29.25" customHeight="1">
      <c r="A62" s="227">
        <v>44607</v>
      </c>
      <c r="B62" s="198">
        <v>246257</v>
      </c>
      <c r="C62" s="198" t="s">
        <v>29</v>
      </c>
      <c r="D62" s="213">
        <v>8443.1</v>
      </c>
      <c r="E62" s="226"/>
      <c r="F62" s="198" t="s">
        <v>30</v>
      </c>
    </row>
    <row r="63" spans="1:6" ht="37.5" customHeight="1">
      <c r="A63" s="228">
        <v>44607</v>
      </c>
      <c r="B63" s="197">
        <v>246444</v>
      </c>
      <c r="C63" s="197" t="s">
        <v>29</v>
      </c>
      <c r="D63" s="200">
        <v>5705.56</v>
      </c>
      <c r="E63" s="226"/>
      <c r="F63" s="198" t="s">
        <v>30</v>
      </c>
    </row>
    <row r="64" spans="1:6" ht="29.25" customHeight="1">
      <c r="A64" s="227">
        <v>44607</v>
      </c>
      <c r="B64" s="198">
        <v>246425</v>
      </c>
      <c r="C64" s="198" t="s">
        <v>29</v>
      </c>
      <c r="D64" s="213">
        <v>5958.33</v>
      </c>
      <c r="E64" s="226"/>
      <c r="F64" s="198" t="s">
        <v>30</v>
      </c>
    </row>
    <row r="65" spans="1:6" ht="29.25" customHeight="1">
      <c r="A65" s="228">
        <v>44607</v>
      </c>
      <c r="B65" s="197">
        <v>246558</v>
      </c>
      <c r="C65" s="197" t="s">
        <v>29</v>
      </c>
      <c r="D65" s="200">
        <v>12000</v>
      </c>
      <c r="E65" s="226"/>
      <c r="F65" s="198" t="s">
        <v>30</v>
      </c>
    </row>
    <row r="66" spans="1:6" ht="30.75" customHeight="1">
      <c r="A66" s="225">
        <v>44607</v>
      </c>
      <c r="B66" s="198" t="s">
        <v>196</v>
      </c>
      <c r="C66" s="198" t="s">
        <v>29</v>
      </c>
      <c r="D66" s="213">
        <v>5958.33</v>
      </c>
      <c r="E66" s="226"/>
      <c r="F66" s="198" t="s">
        <v>30</v>
      </c>
    </row>
    <row r="67" spans="1:6" ht="28.5" customHeight="1">
      <c r="A67" s="225">
        <v>44608</v>
      </c>
      <c r="B67" s="198" t="s">
        <v>197</v>
      </c>
      <c r="C67" s="198" t="s">
        <v>27</v>
      </c>
      <c r="D67" s="213">
        <v>1500</v>
      </c>
      <c r="E67" s="226"/>
      <c r="F67" s="198" t="s">
        <v>28</v>
      </c>
    </row>
    <row r="68" spans="1:6" ht="39" customHeight="1">
      <c r="A68" s="225">
        <v>44608</v>
      </c>
      <c r="B68" s="198" t="s">
        <v>198</v>
      </c>
      <c r="C68" s="198" t="s">
        <v>27</v>
      </c>
      <c r="D68" s="213">
        <v>1500</v>
      </c>
      <c r="E68" s="226"/>
      <c r="F68" s="198" t="s">
        <v>28</v>
      </c>
    </row>
    <row r="69" spans="1:6" ht="42.75" customHeight="1">
      <c r="A69" s="225">
        <v>44608</v>
      </c>
      <c r="B69" s="198" t="s">
        <v>199</v>
      </c>
      <c r="C69" s="198" t="s">
        <v>29</v>
      </c>
      <c r="D69" s="213">
        <v>7583.33</v>
      </c>
      <c r="E69" s="226"/>
      <c r="F69" s="198" t="s">
        <v>30</v>
      </c>
    </row>
    <row r="70" spans="1:6" ht="38.25" customHeight="1">
      <c r="A70" s="225">
        <v>44608</v>
      </c>
      <c r="B70" s="198" t="s">
        <v>200</v>
      </c>
      <c r="C70" s="198" t="s">
        <v>29</v>
      </c>
      <c r="D70" s="213">
        <v>4166.67</v>
      </c>
      <c r="E70" s="226"/>
      <c r="F70" s="198" t="s">
        <v>30</v>
      </c>
    </row>
    <row r="71" spans="1:6" ht="41.25" customHeight="1">
      <c r="A71" s="225">
        <v>44608</v>
      </c>
      <c r="B71" s="198" t="s">
        <v>201</v>
      </c>
      <c r="C71" s="198" t="s">
        <v>29</v>
      </c>
      <c r="D71" s="213">
        <v>5958.33</v>
      </c>
      <c r="E71" s="226"/>
      <c r="F71" s="198" t="s">
        <v>30</v>
      </c>
    </row>
    <row r="72" spans="1:6" ht="33.75" customHeight="1">
      <c r="A72" s="225">
        <v>44609</v>
      </c>
      <c r="B72" s="198" t="s">
        <v>202</v>
      </c>
      <c r="C72" s="198" t="s">
        <v>29</v>
      </c>
      <c r="D72" s="213">
        <v>7583.33</v>
      </c>
      <c r="E72" s="226"/>
      <c r="F72" s="198" t="s">
        <v>30</v>
      </c>
    </row>
    <row r="73" spans="1:6" ht="36.75" customHeight="1">
      <c r="A73" s="225">
        <v>44609</v>
      </c>
      <c r="B73" s="198" t="s">
        <v>203</v>
      </c>
      <c r="C73" s="198" t="s">
        <v>29</v>
      </c>
      <c r="D73" s="213">
        <v>8088.89</v>
      </c>
      <c r="E73" s="226"/>
      <c r="F73" s="198" t="s">
        <v>30</v>
      </c>
    </row>
    <row r="74" spans="1:6" ht="48" customHeight="1">
      <c r="A74" s="225">
        <v>44609</v>
      </c>
      <c r="B74" s="198" t="s">
        <v>204</v>
      </c>
      <c r="C74" s="198" t="s">
        <v>29</v>
      </c>
      <c r="D74" s="213">
        <v>12206.7</v>
      </c>
      <c r="E74" s="226"/>
      <c r="F74" s="198" t="s">
        <v>30</v>
      </c>
    </row>
    <row r="75" spans="1:6" ht="40.5" customHeight="1">
      <c r="A75" s="225">
        <v>44610</v>
      </c>
      <c r="B75" s="198" t="s">
        <v>205</v>
      </c>
      <c r="C75" s="198" t="s">
        <v>29</v>
      </c>
      <c r="D75" s="213">
        <v>7222.22</v>
      </c>
      <c r="E75" s="226"/>
      <c r="F75" s="198" t="s">
        <v>30</v>
      </c>
    </row>
    <row r="76" spans="1:6" s="16" customFormat="1" ht="37.5" customHeight="1">
      <c r="A76" s="225">
        <v>44613</v>
      </c>
      <c r="B76" s="198" t="s">
        <v>206</v>
      </c>
      <c r="C76" s="198" t="s">
        <v>34</v>
      </c>
      <c r="D76" s="213">
        <v>78000</v>
      </c>
      <c r="E76" s="226"/>
      <c r="F76" s="198" t="s">
        <v>30</v>
      </c>
    </row>
    <row r="77" spans="1:6" ht="31.5" customHeight="1">
      <c r="A77" s="225">
        <v>44613</v>
      </c>
      <c r="B77" s="198" t="s">
        <v>207</v>
      </c>
      <c r="C77" s="198" t="s">
        <v>29</v>
      </c>
      <c r="D77" s="213">
        <v>4369.4399999999996</v>
      </c>
      <c r="E77" s="226"/>
      <c r="F77" s="198" t="s">
        <v>30</v>
      </c>
    </row>
    <row r="78" spans="1:6" ht="32.25" customHeight="1">
      <c r="A78" s="225">
        <v>44613</v>
      </c>
      <c r="B78" s="198" t="s">
        <v>208</v>
      </c>
      <c r="C78" s="198" t="s">
        <v>29</v>
      </c>
      <c r="D78" s="213">
        <v>3791.67</v>
      </c>
      <c r="E78" s="226"/>
      <c r="F78" s="198" t="s">
        <v>30</v>
      </c>
    </row>
    <row r="79" spans="1:6" ht="36.75" customHeight="1">
      <c r="A79" s="225">
        <v>44613</v>
      </c>
      <c r="B79" s="198" t="s">
        <v>209</v>
      </c>
      <c r="C79" s="198" t="s">
        <v>29</v>
      </c>
      <c r="D79" s="213">
        <v>3755.56</v>
      </c>
      <c r="E79" s="226"/>
      <c r="F79" s="198" t="s">
        <v>30</v>
      </c>
    </row>
    <row r="80" spans="1:6" ht="32.25" customHeight="1">
      <c r="A80" s="225">
        <v>44614</v>
      </c>
      <c r="B80" s="198" t="s">
        <v>210</v>
      </c>
      <c r="C80" s="198" t="s">
        <v>29</v>
      </c>
      <c r="D80" s="213">
        <v>7000</v>
      </c>
      <c r="E80" s="229"/>
      <c r="F80" s="198" t="s">
        <v>30</v>
      </c>
    </row>
    <row r="81" spans="1:6" ht="33.75" customHeight="1">
      <c r="A81" s="225">
        <v>44615</v>
      </c>
      <c r="B81" s="198" t="s">
        <v>211</v>
      </c>
      <c r="C81" s="198" t="s">
        <v>29</v>
      </c>
      <c r="D81" s="213">
        <v>4513.8900000000003</v>
      </c>
      <c r="E81" s="226"/>
      <c r="F81" s="198" t="s">
        <v>30</v>
      </c>
    </row>
    <row r="82" spans="1:6" ht="36" customHeight="1">
      <c r="A82" s="225">
        <v>44617</v>
      </c>
      <c r="B82" s="198" t="s">
        <v>212</v>
      </c>
      <c r="C82" s="198" t="s">
        <v>29</v>
      </c>
      <c r="D82" s="213">
        <v>3791.67</v>
      </c>
      <c r="E82" s="229"/>
      <c r="F82" s="198" t="s">
        <v>30</v>
      </c>
    </row>
    <row r="83" spans="1:6" ht="29.25" customHeight="1">
      <c r="A83" s="225">
        <v>44617</v>
      </c>
      <c r="B83" s="198" t="s">
        <v>213</v>
      </c>
      <c r="C83" s="198" t="s">
        <v>29</v>
      </c>
      <c r="D83" s="213">
        <v>6500</v>
      </c>
      <c r="E83" s="226"/>
      <c r="F83" s="198" t="s">
        <v>30</v>
      </c>
    </row>
    <row r="84" spans="1:6" ht="30" customHeight="1">
      <c r="A84" s="225">
        <v>44620</v>
      </c>
      <c r="B84" s="198" t="s">
        <v>214</v>
      </c>
      <c r="C84" s="198" t="s">
        <v>29</v>
      </c>
      <c r="D84" s="213">
        <v>56250</v>
      </c>
      <c r="E84" s="229"/>
      <c r="F84" s="198" t="s">
        <v>30</v>
      </c>
    </row>
    <row r="85" spans="1:6" ht="39.75" customHeight="1">
      <c r="A85" s="230">
        <v>44620</v>
      </c>
      <c r="B85" s="231" t="s">
        <v>35</v>
      </c>
      <c r="C85" s="231" t="s">
        <v>36</v>
      </c>
      <c r="D85" s="232">
        <v>175</v>
      </c>
      <c r="E85" s="213"/>
      <c r="F85" s="231" t="s">
        <v>37</v>
      </c>
    </row>
    <row r="86" spans="1:6" ht="40.5" customHeight="1">
      <c r="A86" s="225">
        <v>44620</v>
      </c>
      <c r="B86" s="198"/>
      <c r="C86" s="196" t="s">
        <v>12</v>
      </c>
      <c r="D86" s="233">
        <v>1307.17</v>
      </c>
      <c r="E86" s="198"/>
      <c r="F86" s="231" t="s">
        <v>215</v>
      </c>
    </row>
    <row r="87" spans="1:6" ht="39.75" customHeight="1">
      <c r="A87" s="13"/>
      <c r="B87" s="13"/>
      <c r="C87" s="49" t="s">
        <v>13</v>
      </c>
      <c r="D87" s="108">
        <v>8225511.8499999996</v>
      </c>
      <c r="E87" s="109">
        <f>SUM(E10:E86)</f>
        <v>143733.56</v>
      </c>
      <c r="F87" s="18"/>
    </row>
    <row r="88" spans="1:6" ht="28.5" customHeight="1">
      <c r="A88" s="115"/>
      <c r="B88" s="115"/>
      <c r="C88" s="113"/>
      <c r="D88" s="115"/>
      <c r="E88" s="115"/>
      <c r="F88" s="115"/>
    </row>
    <row r="89" spans="1:6" ht="15.75">
      <c r="A89" s="66"/>
      <c r="B89" s="66"/>
      <c r="C89" s="70"/>
      <c r="D89" s="66"/>
      <c r="E89" s="66"/>
      <c r="F89" s="66"/>
    </row>
    <row r="90" spans="1:6" ht="15.75">
      <c r="A90" s="67"/>
      <c r="B90" s="67"/>
      <c r="C90" s="67"/>
      <c r="D90" s="67"/>
      <c r="E90" s="67"/>
      <c r="F90" s="67"/>
    </row>
    <row r="91" spans="1:6" ht="15.75">
      <c r="A91" s="78" t="s">
        <v>41</v>
      </c>
      <c r="B91" s="68"/>
      <c r="C91" s="236" t="s">
        <v>17</v>
      </c>
      <c r="D91" s="236"/>
      <c r="E91" s="236"/>
      <c r="F91" s="70" t="s">
        <v>38</v>
      </c>
    </row>
    <row r="92" spans="1:6" ht="15.75">
      <c r="A92" s="245" t="s">
        <v>19</v>
      </c>
      <c r="B92" s="245"/>
      <c r="C92" s="245" t="s">
        <v>20</v>
      </c>
      <c r="D92" s="245"/>
      <c r="E92" s="245"/>
      <c r="F92" s="71" t="s">
        <v>39</v>
      </c>
    </row>
    <row r="93" spans="1:6" ht="15.75">
      <c r="A93" s="245" t="s">
        <v>22</v>
      </c>
      <c r="B93" s="245"/>
      <c r="C93" s="245" t="s">
        <v>23</v>
      </c>
      <c r="D93" s="245"/>
      <c r="E93" s="245"/>
      <c r="F93" s="71" t="s">
        <v>40</v>
      </c>
    </row>
    <row r="95" spans="1:6" s="17" customFormat="1"/>
    <row r="144" s="17" customFormat="1"/>
    <row r="148" s="17" customFormat="1"/>
    <row r="150" s="17" customFormat="1"/>
    <row r="158" s="17" customFormat="1"/>
  </sheetData>
  <mergeCells count="9">
    <mergeCell ref="A4:F4"/>
    <mergeCell ref="A8:F8"/>
    <mergeCell ref="A92:B92"/>
    <mergeCell ref="C92:E92"/>
    <mergeCell ref="A93:B93"/>
    <mergeCell ref="C93:E93"/>
    <mergeCell ref="A5:F5"/>
    <mergeCell ref="A6:F6"/>
    <mergeCell ref="C91:E91"/>
  </mergeCells>
  <pageMargins left="1" right="1" top="1" bottom="1" header="0.5" footer="0.5"/>
  <pageSetup paperSize="5"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sheetPr codeName="Hoja5"/>
  <dimension ref="A1:F293"/>
  <sheetViews>
    <sheetView workbookViewId="0">
      <selection activeCell="A4" sqref="A4:F4"/>
    </sheetView>
  </sheetViews>
  <sheetFormatPr baseColWidth="10" defaultColWidth="11.42578125" defaultRowHeight="15"/>
  <cols>
    <col min="1" max="1" width="17.7109375" customWidth="1"/>
    <col min="2" max="2" width="22.85546875" customWidth="1"/>
    <col min="3" max="3" width="37.42578125" customWidth="1"/>
    <col min="4" max="5" width="14" customWidth="1"/>
    <col min="6" max="6" width="64.85546875" customWidth="1"/>
    <col min="9" max="9" width="18.28515625" customWidth="1"/>
  </cols>
  <sheetData>
    <row r="1" spans="1:6" ht="61.5" customHeight="1">
      <c r="A1" s="236"/>
      <c r="B1" s="236"/>
      <c r="C1" s="236"/>
      <c r="D1" s="236"/>
      <c r="E1" s="236"/>
      <c r="F1" s="236"/>
    </row>
    <row r="2" spans="1:6" ht="15" customHeight="1">
      <c r="A2" s="234"/>
      <c r="B2" s="234"/>
      <c r="C2" s="234" t="s">
        <v>50</v>
      </c>
      <c r="D2" s="234"/>
      <c r="E2" s="234"/>
      <c r="F2" s="68"/>
    </row>
    <row r="3" spans="1:6" ht="15.75" customHeight="1">
      <c r="A3" s="235" t="s">
        <v>2</v>
      </c>
      <c r="B3" s="235"/>
      <c r="C3" s="235"/>
      <c r="D3" s="235"/>
      <c r="E3" s="235"/>
      <c r="F3" s="235"/>
    </row>
    <row r="4" spans="1:6" s="17" customFormat="1" ht="15.75" customHeight="1">
      <c r="A4" s="236" t="s">
        <v>3</v>
      </c>
      <c r="B4" s="236"/>
      <c r="C4" s="236"/>
      <c r="D4" s="236"/>
      <c r="E4" s="236"/>
      <c r="F4" s="236"/>
    </row>
    <row r="5" spans="1:6" ht="18.75" customHeight="1">
      <c r="A5" s="247"/>
      <c r="B5" s="247"/>
      <c r="C5" s="134" t="s">
        <v>51</v>
      </c>
      <c r="D5" s="134"/>
      <c r="E5" s="134"/>
      <c r="F5" s="134"/>
    </row>
    <row r="6" spans="1:6" ht="18.75" customHeight="1">
      <c r="A6" s="246" t="s">
        <v>218</v>
      </c>
      <c r="B6" s="246"/>
      <c r="C6" s="246"/>
      <c r="D6" s="246"/>
      <c r="E6" s="246"/>
      <c r="F6" s="246"/>
    </row>
    <row r="7" spans="1:6" ht="31.5">
      <c r="A7" s="74" t="s">
        <v>4</v>
      </c>
      <c r="B7" s="74" t="s">
        <v>5</v>
      </c>
      <c r="C7" s="74" t="s">
        <v>6</v>
      </c>
      <c r="D7" s="74" t="s">
        <v>7</v>
      </c>
      <c r="E7" s="74" t="s">
        <v>0</v>
      </c>
      <c r="F7" s="74" t="s">
        <v>8</v>
      </c>
    </row>
    <row r="8" spans="1:6" s="17" customFormat="1">
      <c r="A8" s="141">
        <v>44620</v>
      </c>
      <c r="B8" s="142">
        <v>9990002</v>
      </c>
      <c r="C8" s="142" t="s">
        <v>36</v>
      </c>
      <c r="D8" s="87">
        <v>175</v>
      </c>
      <c r="E8" s="88"/>
      <c r="F8" s="89" t="s">
        <v>37</v>
      </c>
    </row>
    <row r="9" spans="1:6">
      <c r="A9" s="90"/>
      <c r="B9" s="91"/>
      <c r="C9" s="47"/>
      <c r="D9" s="129">
        <f>SUM(D8:D8)</f>
        <v>175</v>
      </c>
      <c r="E9" s="129">
        <f>SUM(E8:E8)</f>
        <v>0</v>
      </c>
      <c r="F9" s="47"/>
    </row>
    <row r="10" spans="1:6" s="17" customFormat="1">
      <c r="A10" s="92"/>
      <c r="B10" s="93"/>
      <c r="C10" s="94"/>
      <c r="D10" s="95"/>
      <c r="E10" s="95"/>
      <c r="F10" s="94"/>
    </row>
    <row r="11" spans="1:6" s="17" customFormat="1">
      <c r="A11" s="92"/>
      <c r="B11" s="93"/>
      <c r="C11" s="94"/>
      <c r="D11" s="95"/>
      <c r="E11" s="95"/>
      <c r="F11" s="94"/>
    </row>
    <row r="12" spans="1:6">
      <c r="A12" s="241" t="s">
        <v>26</v>
      </c>
      <c r="B12" s="241"/>
      <c r="C12" s="242" t="s">
        <v>52</v>
      </c>
      <c r="D12" s="242"/>
      <c r="E12" s="242"/>
      <c r="F12" s="136" t="s">
        <v>18</v>
      </c>
    </row>
    <row r="13" spans="1:6">
      <c r="A13" s="131"/>
      <c r="B13" s="135" t="s">
        <v>19</v>
      </c>
      <c r="C13" s="244" t="s">
        <v>53</v>
      </c>
      <c r="D13" s="244"/>
      <c r="E13" s="244"/>
      <c r="F13" s="135" t="s">
        <v>21</v>
      </c>
    </row>
    <row r="14" spans="1:6" ht="15.75">
      <c r="A14" s="57"/>
      <c r="B14" s="135" t="s">
        <v>22</v>
      </c>
      <c r="C14" s="244" t="s">
        <v>54</v>
      </c>
      <c r="D14" s="244"/>
      <c r="E14" s="244"/>
      <c r="F14" s="135" t="s">
        <v>24</v>
      </c>
    </row>
    <row r="15" spans="1:6">
      <c r="A15" s="56"/>
      <c r="B15" s="56"/>
      <c r="C15" s="56"/>
      <c r="D15" s="56"/>
      <c r="E15" s="56"/>
      <c r="F15" s="56"/>
    </row>
    <row r="16" spans="1:6">
      <c r="A16" s="56"/>
      <c r="B16" s="56"/>
      <c r="C16" s="56"/>
      <c r="D16" s="56"/>
      <c r="E16" s="56"/>
      <c r="F16" s="56"/>
    </row>
    <row r="23" spans="1:1" ht="32.25" customHeight="1"/>
    <row r="24" spans="1:1" ht="31.5" customHeight="1"/>
    <row r="27" spans="1:1" s="17" customFormat="1"/>
    <row r="28" spans="1:1">
      <c r="A28" s="15"/>
    </row>
    <row r="29" spans="1:1" ht="28.5" customHeight="1"/>
    <row r="42" spans="1:1">
      <c r="A42" s="15"/>
    </row>
    <row r="52" spans="1:3">
      <c r="C52" s="17"/>
    </row>
    <row r="53" spans="1:3">
      <c r="C53" s="17"/>
    </row>
    <row r="54" spans="1:3" s="17" customFormat="1"/>
    <row r="55" spans="1:3" s="17" customFormat="1"/>
    <row r="56" spans="1:3">
      <c r="A56" s="14"/>
    </row>
    <row r="69" spans="3:3">
      <c r="C69" s="17"/>
    </row>
    <row r="70" spans="3:3">
      <c r="C70" s="17"/>
    </row>
    <row r="71" spans="3:3" s="17" customFormat="1"/>
    <row r="72" spans="3:3" s="17" customFormat="1"/>
    <row r="73" spans="3:3" s="17" customFormat="1" ht="20.25" customHeight="1"/>
    <row r="92" s="17" customFormat="1" ht="28.5" customHeight="1"/>
    <row r="100" s="17" customFormat="1"/>
    <row r="125" spans="3:3">
      <c r="C125" s="20"/>
    </row>
    <row r="126" spans="3:3">
      <c r="C126" s="20"/>
    </row>
    <row r="127" spans="3:3">
      <c r="C127" s="23"/>
    </row>
    <row r="128" spans="3:3">
      <c r="C128" s="20"/>
    </row>
    <row r="129" spans="3:4" s="17" customFormat="1">
      <c r="C129" s="20"/>
    </row>
    <row r="130" spans="3:4">
      <c r="C130" s="20"/>
      <c r="D130" s="25"/>
    </row>
    <row r="131" spans="3:4" s="17" customFormat="1">
      <c r="C131" s="20"/>
      <c r="D131" s="25"/>
    </row>
    <row r="132" spans="3:4" s="17" customFormat="1">
      <c r="C132" s="20"/>
      <c r="D132" s="25"/>
    </row>
    <row r="133" spans="3:4" ht="24" customHeight="1">
      <c r="C133" s="20"/>
      <c r="D133" s="25"/>
    </row>
    <row r="134" spans="3:4">
      <c r="C134" s="20"/>
      <c r="D134" s="25"/>
    </row>
    <row r="135" spans="3:4">
      <c r="C135" s="20"/>
      <c r="D135" s="25"/>
    </row>
    <row r="136" spans="3:4">
      <c r="C136" s="20"/>
      <c r="D136" s="25"/>
    </row>
    <row r="137" spans="3:4">
      <c r="C137" s="21"/>
      <c r="D137" s="25"/>
    </row>
    <row r="138" spans="3:4">
      <c r="C138" s="20"/>
      <c r="D138" s="25"/>
    </row>
    <row r="139" spans="3:4" ht="17.25" customHeight="1">
      <c r="C139" s="21"/>
      <c r="D139" s="25"/>
    </row>
    <row r="140" spans="3:4">
      <c r="C140" s="22"/>
      <c r="D140" s="25"/>
    </row>
    <row r="141" spans="3:4">
      <c r="C141" s="24"/>
    </row>
    <row r="147" spans="1:6">
      <c r="A147" s="13"/>
      <c r="B147" s="13"/>
      <c r="C147" s="13"/>
      <c r="D147" s="13"/>
      <c r="E147" s="13"/>
      <c r="F147" s="13"/>
    </row>
    <row r="148" spans="1:6">
      <c r="A148" s="13"/>
      <c r="B148" s="13"/>
      <c r="C148" s="13"/>
      <c r="D148" s="13"/>
      <c r="E148" s="13"/>
      <c r="F148" s="13"/>
    </row>
    <row r="149" spans="1:6">
      <c r="A149" s="13"/>
      <c r="B149" s="13"/>
      <c r="C149" s="13"/>
      <c r="D149" s="13"/>
      <c r="E149" s="13"/>
      <c r="F149" s="13"/>
    </row>
    <row r="150" spans="1:6">
      <c r="A150" s="13"/>
      <c r="B150" s="13"/>
      <c r="C150" s="13"/>
      <c r="D150" s="13"/>
      <c r="E150" s="13"/>
      <c r="F150" s="13"/>
    </row>
    <row r="151" spans="1:6">
      <c r="A151" s="13"/>
      <c r="B151" s="13"/>
      <c r="C151" s="13"/>
      <c r="D151" s="13"/>
      <c r="E151" s="13"/>
      <c r="F151" s="13"/>
    </row>
    <row r="152" spans="1:6">
      <c r="A152" s="13"/>
      <c r="B152" s="13"/>
      <c r="C152" s="13"/>
      <c r="D152" s="13"/>
      <c r="E152" s="13"/>
      <c r="F152" s="13"/>
    </row>
    <row r="153" spans="1:6">
      <c r="A153" s="13"/>
      <c r="B153" s="13"/>
      <c r="C153" s="13"/>
      <c r="D153" s="13"/>
      <c r="E153" s="13"/>
      <c r="F153" s="13"/>
    </row>
    <row r="154" spans="1:6">
      <c r="A154" s="13"/>
      <c r="B154" s="13"/>
      <c r="C154" s="13"/>
      <c r="D154" s="13"/>
      <c r="E154" s="13"/>
      <c r="F154" s="13"/>
    </row>
    <row r="155" spans="1:6">
      <c r="A155" s="13"/>
      <c r="B155" s="13"/>
      <c r="C155" s="13"/>
      <c r="D155" s="13"/>
      <c r="E155" s="13"/>
      <c r="F155" s="13"/>
    </row>
    <row r="156" spans="1:6">
      <c r="A156" s="13"/>
      <c r="B156" s="13"/>
      <c r="C156" s="13"/>
      <c r="D156" s="13"/>
      <c r="E156" s="13"/>
      <c r="F156" s="13"/>
    </row>
    <row r="157" spans="1:6">
      <c r="A157" s="13"/>
      <c r="B157" s="13"/>
      <c r="C157" s="13"/>
      <c r="D157" s="13"/>
      <c r="E157" s="13"/>
      <c r="F157" s="13"/>
    </row>
    <row r="158" spans="1:6">
      <c r="A158" s="13"/>
      <c r="B158" s="13"/>
      <c r="C158" s="13"/>
      <c r="D158" s="13"/>
      <c r="E158" s="13"/>
      <c r="F158" s="13"/>
    </row>
    <row r="159" spans="1:6">
      <c r="A159" s="13"/>
      <c r="B159" s="13"/>
      <c r="C159" s="13"/>
      <c r="D159" s="13"/>
      <c r="E159" s="13"/>
      <c r="F159" s="13"/>
    </row>
    <row r="160" spans="1:6">
      <c r="A160" s="13"/>
      <c r="B160" s="13"/>
      <c r="C160" s="13"/>
      <c r="D160" s="13"/>
      <c r="E160" s="13"/>
      <c r="F160" s="13"/>
    </row>
    <row r="161" spans="1:6">
      <c r="A161" s="13"/>
      <c r="B161" s="13"/>
      <c r="C161" s="13"/>
      <c r="D161" s="13"/>
      <c r="E161" s="13"/>
      <c r="F161" s="13"/>
    </row>
    <row r="162" spans="1:6">
      <c r="A162" s="13"/>
      <c r="B162" s="13"/>
      <c r="C162" s="13"/>
      <c r="D162" s="13"/>
      <c r="E162" s="13"/>
      <c r="F162" s="13"/>
    </row>
    <row r="163" spans="1:6">
      <c r="A163" s="13"/>
      <c r="B163" s="13"/>
      <c r="C163" s="13"/>
      <c r="D163" s="13"/>
      <c r="E163" s="13"/>
      <c r="F163" s="13"/>
    </row>
    <row r="164" spans="1:6">
      <c r="A164" s="13"/>
      <c r="B164" s="13"/>
      <c r="C164" s="13"/>
      <c r="D164" s="13"/>
      <c r="E164" s="13"/>
      <c r="F164" s="13"/>
    </row>
    <row r="165" spans="1:6">
      <c r="A165" s="13"/>
      <c r="B165" s="13"/>
      <c r="C165" s="13"/>
      <c r="D165" s="13"/>
      <c r="E165" s="13"/>
      <c r="F165" s="13"/>
    </row>
    <row r="166" spans="1:6">
      <c r="A166" s="13"/>
      <c r="B166" s="13"/>
      <c r="C166" s="13"/>
      <c r="D166" s="13"/>
      <c r="E166" s="13"/>
      <c r="F166" s="13"/>
    </row>
    <row r="167" spans="1:6">
      <c r="A167" s="13"/>
      <c r="B167" s="13"/>
      <c r="C167" s="13"/>
      <c r="D167" s="13"/>
      <c r="E167" s="13"/>
      <c r="F167" s="13"/>
    </row>
    <row r="168" spans="1:6">
      <c r="A168" s="13"/>
      <c r="B168" s="13"/>
      <c r="C168" s="13"/>
      <c r="D168" s="13"/>
      <c r="E168" s="13"/>
      <c r="F168" s="13"/>
    </row>
    <row r="169" spans="1:6">
      <c r="A169" s="13"/>
      <c r="B169" s="13"/>
      <c r="C169" s="13"/>
      <c r="D169" s="13"/>
      <c r="E169" s="13"/>
      <c r="F169" s="13"/>
    </row>
    <row r="170" spans="1:6">
      <c r="A170" s="13"/>
      <c r="B170" s="13"/>
      <c r="C170" s="13"/>
      <c r="D170" s="13"/>
      <c r="E170" s="13"/>
      <c r="F170" s="13"/>
    </row>
    <row r="171" spans="1:6">
      <c r="A171" s="13"/>
      <c r="B171" s="13"/>
      <c r="C171" s="13"/>
      <c r="D171" s="13"/>
      <c r="E171" s="13"/>
      <c r="F171" s="13"/>
    </row>
    <row r="172" spans="1:6">
      <c r="A172" s="13"/>
      <c r="B172" s="13"/>
      <c r="C172" s="13"/>
      <c r="D172" s="13"/>
      <c r="E172" s="13"/>
      <c r="F172" s="13"/>
    </row>
    <row r="173" spans="1:6">
      <c r="A173" s="13"/>
      <c r="B173" s="13"/>
      <c r="C173" s="13"/>
      <c r="D173" s="13"/>
      <c r="E173" s="13"/>
      <c r="F173" s="13"/>
    </row>
    <row r="174" spans="1:6">
      <c r="A174" s="13"/>
      <c r="B174" s="13"/>
      <c r="C174" s="13"/>
      <c r="D174" s="13"/>
      <c r="E174" s="13"/>
      <c r="F174" s="13"/>
    </row>
    <row r="175" spans="1:6">
      <c r="A175" s="13"/>
      <c r="B175" s="13"/>
      <c r="C175" s="13"/>
      <c r="D175" s="13"/>
      <c r="E175" s="13"/>
      <c r="F175" s="13"/>
    </row>
    <row r="176" spans="1:6">
      <c r="A176" s="13"/>
      <c r="B176" s="13"/>
      <c r="C176" s="13"/>
      <c r="D176" s="13"/>
      <c r="E176" s="13"/>
      <c r="F176" s="13"/>
    </row>
    <row r="177" spans="1:6">
      <c r="A177" s="13"/>
      <c r="B177" s="13"/>
      <c r="C177" s="13"/>
      <c r="D177" s="13"/>
      <c r="E177" s="13"/>
      <c r="F177" s="13"/>
    </row>
    <row r="178" spans="1:6">
      <c r="A178" s="13"/>
      <c r="B178" s="13"/>
      <c r="C178" s="13"/>
      <c r="D178" s="13"/>
      <c r="E178" s="13"/>
      <c r="F178" s="13"/>
    </row>
    <row r="179" spans="1:6">
      <c r="A179" s="13"/>
      <c r="B179" s="13"/>
      <c r="C179" s="13"/>
      <c r="D179" s="13"/>
      <c r="E179" s="13"/>
      <c r="F179" s="13"/>
    </row>
    <row r="180" spans="1:6">
      <c r="A180" s="13"/>
      <c r="B180" s="13"/>
      <c r="C180" s="13"/>
      <c r="D180" s="13"/>
      <c r="E180" s="13"/>
      <c r="F180" s="13"/>
    </row>
    <row r="181" spans="1:6">
      <c r="A181" s="13"/>
      <c r="B181" s="13"/>
      <c r="C181" s="13"/>
      <c r="D181" s="13"/>
      <c r="E181" s="13"/>
      <c r="F181" s="13"/>
    </row>
    <row r="182" spans="1:6">
      <c r="A182" s="13"/>
      <c r="B182" s="13"/>
      <c r="C182" s="13"/>
      <c r="D182" s="13"/>
      <c r="E182" s="13"/>
      <c r="F182" s="13"/>
    </row>
    <row r="183" spans="1:6">
      <c r="A183" s="13"/>
      <c r="B183" s="13"/>
      <c r="C183" s="13"/>
      <c r="D183" s="13"/>
      <c r="E183" s="13"/>
      <c r="F183" s="13"/>
    </row>
    <row r="184" spans="1:6">
      <c r="A184" s="13"/>
      <c r="B184" s="13"/>
      <c r="C184" s="13"/>
      <c r="D184" s="13"/>
      <c r="E184" s="13"/>
      <c r="F184" s="13"/>
    </row>
    <row r="185" spans="1:6">
      <c r="A185" s="13"/>
      <c r="B185" s="13"/>
      <c r="C185" s="13"/>
      <c r="D185" s="13"/>
      <c r="E185" s="13"/>
      <c r="F185" s="13"/>
    </row>
    <row r="186" spans="1:6">
      <c r="A186" s="13"/>
      <c r="B186" s="13"/>
      <c r="C186" s="13"/>
      <c r="D186" s="13"/>
      <c r="E186" s="13"/>
      <c r="F186" s="13"/>
    </row>
    <row r="187" spans="1:6">
      <c r="A187" s="13"/>
      <c r="B187" s="13"/>
      <c r="C187" s="13"/>
      <c r="D187" s="13"/>
      <c r="E187" s="13"/>
      <c r="F187" s="13"/>
    </row>
    <row r="188" spans="1:6">
      <c r="A188" s="13"/>
      <c r="B188" s="13"/>
      <c r="C188" s="13"/>
      <c r="D188" s="13"/>
      <c r="E188" s="13"/>
      <c r="F188" s="13"/>
    </row>
    <row r="189" spans="1:6">
      <c r="A189" s="13"/>
      <c r="B189" s="13"/>
      <c r="C189" s="13"/>
      <c r="D189" s="13"/>
      <c r="E189" s="13"/>
      <c r="F189" s="13"/>
    </row>
    <row r="190" spans="1:6">
      <c r="A190" s="13"/>
      <c r="B190" s="13"/>
      <c r="C190" s="13"/>
      <c r="D190" s="13"/>
      <c r="E190" s="13"/>
      <c r="F190" s="13"/>
    </row>
    <row r="191" spans="1:6">
      <c r="A191" s="13"/>
      <c r="B191" s="13"/>
      <c r="C191" s="13"/>
      <c r="D191" s="13"/>
      <c r="E191" s="13"/>
      <c r="F191" s="13"/>
    </row>
    <row r="192" spans="1:6">
      <c r="A192" s="13"/>
      <c r="B192" s="13"/>
      <c r="C192" s="13"/>
      <c r="D192" s="13"/>
      <c r="E192" s="13"/>
      <c r="F192" s="13"/>
    </row>
    <row r="193" spans="1:6">
      <c r="A193" s="13"/>
      <c r="B193" s="13"/>
      <c r="C193" s="13"/>
      <c r="D193" s="13"/>
      <c r="E193" s="13"/>
      <c r="F193" s="13"/>
    </row>
    <row r="194" spans="1:6">
      <c r="A194" s="13"/>
      <c r="B194" s="13"/>
      <c r="C194" s="13"/>
      <c r="D194" s="13"/>
      <c r="E194" s="13"/>
      <c r="F194" s="13"/>
    </row>
    <row r="195" spans="1:6">
      <c r="A195" s="13"/>
      <c r="B195" s="13"/>
      <c r="C195" s="13"/>
      <c r="D195" s="13"/>
      <c r="E195" s="13"/>
      <c r="F195" s="13"/>
    </row>
    <row r="196" spans="1:6">
      <c r="A196" s="13"/>
      <c r="B196" s="13"/>
      <c r="C196" s="13"/>
      <c r="D196" s="13"/>
      <c r="E196" s="13"/>
      <c r="F196" s="13"/>
    </row>
    <row r="197" spans="1:6">
      <c r="A197" s="13"/>
      <c r="B197" s="13"/>
      <c r="C197" s="13"/>
      <c r="D197" s="13"/>
      <c r="E197" s="13"/>
      <c r="F197" s="13"/>
    </row>
    <row r="198" spans="1:6">
      <c r="A198" s="13"/>
      <c r="B198" s="13"/>
      <c r="C198" s="13"/>
      <c r="D198" s="13"/>
      <c r="E198" s="13"/>
      <c r="F198" s="13"/>
    </row>
    <row r="199" spans="1:6">
      <c r="A199" s="13"/>
      <c r="B199" s="13"/>
      <c r="C199" s="13"/>
      <c r="D199" s="13"/>
      <c r="E199" s="13"/>
      <c r="F199" s="13"/>
    </row>
    <row r="200" spans="1:6">
      <c r="A200" s="26"/>
      <c r="B200" s="13"/>
      <c r="C200" s="13"/>
      <c r="D200" s="13"/>
      <c r="E200" s="27"/>
      <c r="F200" s="31"/>
    </row>
    <row r="201" spans="1:6">
      <c r="A201" s="26"/>
      <c r="B201" s="13"/>
      <c r="C201" s="13"/>
      <c r="D201" s="13"/>
      <c r="E201" s="27"/>
      <c r="F201" s="31"/>
    </row>
    <row r="202" spans="1:6">
      <c r="A202" s="26"/>
      <c r="B202" s="13"/>
      <c r="C202" s="13"/>
      <c r="D202" s="13"/>
      <c r="E202" s="27"/>
      <c r="F202" s="31"/>
    </row>
    <row r="203" spans="1:6">
      <c r="A203" s="26"/>
      <c r="B203" s="13"/>
      <c r="C203" s="13"/>
      <c r="D203" s="13"/>
      <c r="E203" s="27"/>
      <c r="F203" s="31"/>
    </row>
    <row r="204" spans="1:6">
      <c r="A204" s="26"/>
      <c r="B204" s="13"/>
      <c r="C204" s="13"/>
      <c r="D204" s="13"/>
      <c r="E204" s="27"/>
      <c r="F204" s="31"/>
    </row>
    <row r="205" spans="1:6">
      <c r="A205" s="26"/>
      <c r="B205" s="13"/>
      <c r="C205" s="13"/>
      <c r="D205" s="13"/>
      <c r="E205" s="27"/>
      <c r="F205" s="31"/>
    </row>
    <row r="206" spans="1:6">
      <c r="A206" s="26"/>
      <c r="B206" s="13"/>
      <c r="C206" s="13"/>
      <c r="D206" s="13"/>
      <c r="E206" s="27"/>
      <c r="F206" s="31"/>
    </row>
    <row r="207" spans="1:6">
      <c r="A207" s="26"/>
      <c r="B207" s="13"/>
      <c r="C207" s="13"/>
      <c r="D207" s="13"/>
      <c r="E207" s="27"/>
      <c r="F207" s="31"/>
    </row>
    <row r="208" spans="1:6">
      <c r="A208" s="26"/>
      <c r="B208" s="13"/>
      <c r="C208" s="13"/>
      <c r="D208" s="13"/>
      <c r="E208" s="27"/>
      <c r="F208" s="31"/>
    </row>
    <row r="209" spans="1:6">
      <c r="A209" s="26"/>
      <c r="B209" s="13"/>
      <c r="C209" s="13"/>
      <c r="D209" s="13"/>
      <c r="E209" s="27"/>
      <c r="F209" s="31"/>
    </row>
    <row r="210" spans="1:6">
      <c r="A210" s="26"/>
      <c r="B210" s="13"/>
      <c r="C210" s="13"/>
      <c r="D210" s="13"/>
      <c r="E210" s="27"/>
      <c r="F210" s="31"/>
    </row>
    <row r="211" spans="1:6">
      <c r="A211" s="26"/>
      <c r="B211" s="13"/>
      <c r="C211" s="13"/>
      <c r="D211" s="13"/>
      <c r="E211" s="27"/>
      <c r="F211" s="31"/>
    </row>
    <row r="212" spans="1:6">
      <c r="A212" s="26"/>
      <c r="B212" s="13"/>
      <c r="C212" s="13"/>
      <c r="D212" s="13"/>
      <c r="E212" s="27"/>
      <c r="F212" s="31"/>
    </row>
    <row r="213" spans="1:6">
      <c r="A213" s="26"/>
      <c r="B213" s="13"/>
      <c r="C213" s="13"/>
      <c r="D213" s="13"/>
      <c r="E213" s="27"/>
      <c r="F213" s="31"/>
    </row>
    <row r="214" spans="1:6" ht="15.75" thickBot="1">
      <c r="A214" s="28"/>
      <c r="B214" s="29"/>
      <c r="C214" s="29"/>
      <c r="D214" s="29"/>
      <c r="E214" s="30"/>
      <c r="F214" s="32"/>
    </row>
    <row r="215" spans="1:6">
      <c r="A215" s="9"/>
      <c r="B215" s="9"/>
      <c r="C215" s="9"/>
      <c r="D215" s="9"/>
      <c r="E215" s="9"/>
      <c r="F215" s="9"/>
    </row>
    <row r="216" spans="1:6">
      <c r="A216" s="13"/>
      <c r="B216" s="13"/>
      <c r="C216" s="13"/>
      <c r="D216" s="13"/>
      <c r="E216" s="13"/>
      <c r="F216" s="13"/>
    </row>
    <row r="217" spans="1:6">
      <c r="A217" s="13"/>
      <c r="B217" s="13"/>
      <c r="C217" s="13"/>
      <c r="D217" s="13"/>
      <c r="E217" s="13"/>
      <c r="F217" s="13"/>
    </row>
    <row r="218" spans="1:6">
      <c r="A218" s="13"/>
      <c r="B218" s="13"/>
      <c r="C218" s="13"/>
      <c r="D218" s="13"/>
      <c r="E218" s="13"/>
      <c r="F218" s="13"/>
    </row>
    <row r="219" spans="1:6">
      <c r="A219" s="13"/>
      <c r="B219" s="13"/>
      <c r="C219" s="13"/>
      <c r="D219" s="13"/>
      <c r="E219" s="13"/>
      <c r="F219" s="13"/>
    </row>
    <row r="220" spans="1:6">
      <c r="A220" s="13"/>
      <c r="B220" s="13"/>
      <c r="C220" s="13"/>
      <c r="D220" s="13"/>
      <c r="E220" s="13"/>
      <c r="F220" s="13"/>
    </row>
    <row r="221" spans="1:6">
      <c r="A221" s="13"/>
      <c r="B221" s="13"/>
      <c r="C221" s="13"/>
      <c r="D221" s="13"/>
      <c r="E221" s="13"/>
      <c r="F221" s="13"/>
    </row>
    <row r="222" spans="1:6">
      <c r="A222" s="13"/>
      <c r="B222" s="13"/>
      <c r="C222" s="13"/>
      <c r="D222" s="13"/>
      <c r="E222" s="13"/>
      <c r="F222" s="13"/>
    </row>
    <row r="223" spans="1:6">
      <c r="A223" s="13"/>
      <c r="B223" s="13"/>
      <c r="C223" s="13"/>
      <c r="D223" s="13"/>
      <c r="E223" s="13"/>
      <c r="F223" s="13"/>
    </row>
    <row r="224" spans="1:6">
      <c r="A224" s="13"/>
      <c r="B224" s="13"/>
      <c r="C224" s="13"/>
      <c r="D224" s="13"/>
      <c r="E224" s="13"/>
      <c r="F224" s="13"/>
    </row>
    <row r="225" spans="1:6">
      <c r="A225" s="13"/>
      <c r="B225" s="13"/>
      <c r="C225" s="13"/>
      <c r="D225" s="13"/>
      <c r="E225" s="13"/>
      <c r="F225" s="13"/>
    </row>
    <row r="226" spans="1:6">
      <c r="A226" s="13"/>
      <c r="B226" s="13"/>
      <c r="C226" s="13"/>
      <c r="D226" s="13"/>
      <c r="E226" s="13"/>
      <c r="F226" s="13"/>
    </row>
    <row r="227" spans="1:6">
      <c r="A227" s="13"/>
      <c r="B227" s="13"/>
      <c r="C227" s="13"/>
      <c r="D227" s="13"/>
      <c r="E227" s="13"/>
      <c r="F227" s="13"/>
    </row>
    <row r="228" spans="1:6">
      <c r="A228" s="13"/>
      <c r="B228" s="13"/>
      <c r="C228" s="13"/>
      <c r="D228" s="13"/>
      <c r="E228" s="13"/>
      <c r="F228" s="13"/>
    </row>
    <row r="229" spans="1:6">
      <c r="A229" s="13"/>
      <c r="B229" s="13"/>
      <c r="C229" s="13"/>
      <c r="D229" s="13"/>
      <c r="E229" s="13"/>
      <c r="F229" s="13"/>
    </row>
    <row r="230" spans="1:6">
      <c r="A230" s="13"/>
      <c r="B230" s="13"/>
      <c r="C230" s="13"/>
      <c r="D230" s="13"/>
      <c r="E230" s="13"/>
      <c r="F230" s="13"/>
    </row>
    <row r="231" spans="1:6">
      <c r="A231" s="13"/>
      <c r="B231" s="13"/>
      <c r="C231" s="13"/>
      <c r="D231" s="13"/>
      <c r="E231" s="13"/>
      <c r="F231" s="13"/>
    </row>
    <row r="232" spans="1:6">
      <c r="A232" s="13"/>
      <c r="B232" s="13"/>
      <c r="C232" s="13"/>
      <c r="D232" s="13"/>
      <c r="E232" s="13"/>
      <c r="F232" s="13"/>
    </row>
    <row r="233" spans="1:6">
      <c r="A233" s="13"/>
      <c r="B233" s="13"/>
      <c r="C233" s="13"/>
      <c r="D233" s="13"/>
      <c r="E233" s="13"/>
      <c r="F233" s="13"/>
    </row>
    <row r="234" spans="1:6">
      <c r="A234" s="13"/>
      <c r="B234" s="13"/>
      <c r="C234" s="13"/>
      <c r="D234" s="13"/>
      <c r="E234" s="13"/>
      <c r="F234" s="13"/>
    </row>
    <row r="235" spans="1:6">
      <c r="A235" s="13"/>
      <c r="B235" s="13"/>
      <c r="C235" s="13"/>
      <c r="D235" s="13"/>
      <c r="E235" s="13"/>
      <c r="F235" s="13"/>
    </row>
    <row r="236" spans="1:6">
      <c r="A236" s="13"/>
      <c r="B236" s="13"/>
      <c r="C236" s="13"/>
      <c r="D236" s="13"/>
      <c r="E236" s="13"/>
      <c r="F236" s="13"/>
    </row>
    <row r="237" spans="1:6">
      <c r="A237" s="13"/>
      <c r="B237" s="13"/>
      <c r="C237" s="13"/>
      <c r="D237" s="13"/>
      <c r="E237" s="13"/>
      <c r="F237" s="13"/>
    </row>
    <row r="238" spans="1:6">
      <c r="A238" s="13"/>
      <c r="B238" s="13"/>
      <c r="C238" s="13"/>
      <c r="D238" s="13"/>
      <c r="E238" s="13"/>
      <c r="F238" s="13"/>
    </row>
    <row r="239" spans="1:6">
      <c r="A239" s="13"/>
      <c r="B239" s="13"/>
      <c r="C239" s="13"/>
      <c r="D239" s="13"/>
      <c r="E239" s="13"/>
      <c r="F239" s="13"/>
    </row>
    <row r="240" spans="1:6">
      <c r="A240" s="13"/>
      <c r="B240" s="13"/>
      <c r="C240" s="13"/>
      <c r="D240" s="13"/>
      <c r="E240" s="13"/>
      <c r="F240" s="13"/>
    </row>
    <row r="241" spans="1:6">
      <c r="A241" s="13"/>
      <c r="B241" s="13"/>
      <c r="C241" s="13"/>
      <c r="D241" s="13"/>
      <c r="E241" s="13"/>
      <c r="F241" s="13"/>
    </row>
    <row r="242" spans="1:6">
      <c r="A242" s="13"/>
      <c r="B242" s="13"/>
      <c r="C242" s="13"/>
      <c r="D242" s="13"/>
      <c r="E242" s="13"/>
      <c r="F242" s="13"/>
    </row>
    <row r="243" spans="1:6">
      <c r="A243" s="13"/>
      <c r="B243" s="13"/>
      <c r="C243" s="13"/>
      <c r="D243" s="13"/>
      <c r="E243" s="13"/>
      <c r="F243" s="13"/>
    </row>
    <row r="244" spans="1:6">
      <c r="A244" s="13"/>
      <c r="B244" s="13"/>
      <c r="C244" s="13"/>
      <c r="D244" s="13"/>
      <c r="E244" s="13"/>
      <c r="F244" s="13"/>
    </row>
    <row r="245" spans="1:6">
      <c r="A245" s="13"/>
      <c r="B245" s="13"/>
      <c r="C245" s="13"/>
      <c r="D245" s="13"/>
      <c r="E245" s="13"/>
      <c r="F245" s="13"/>
    </row>
    <row r="246" spans="1:6">
      <c r="A246" s="13"/>
      <c r="B246" s="13"/>
      <c r="C246" s="13"/>
      <c r="D246" s="13"/>
      <c r="E246" s="13"/>
      <c r="F246" s="13"/>
    </row>
    <row r="247" spans="1:6">
      <c r="A247" s="13"/>
      <c r="B247" s="13"/>
      <c r="C247" s="13"/>
      <c r="D247" s="13"/>
      <c r="E247" s="13"/>
      <c r="F247" s="13"/>
    </row>
    <row r="248" spans="1:6">
      <c r="A248" s="13"/>
      <c r="B248" s="13"/>
      <c r="C248" s="13"/>
      <c r="D248" s="13"/>
      <c r="E248" s="13"/>
      <c r="F248" s="13"/>
    </row>
    <row r="249" spans="1:6">
      <c r="A249" s="13"/>
      <c r="B249" s="13"/>
      <c r="C249" s="13"/>
      <c r="D249" s="13"/>
      <c r="E249" s="13"/>
      <c r="F249" s="13"/>
    </row>
    <row r="250" spans="1:6">
      <c r="A250" s="13"/>
      <c r="B250" s="13"/>
      <c r="C250" s="13"/>
      <c r="D250" s="13"/>
      <c r="E250" s="13"/>
      <c r="F250" s="13"/>
    </row>
    <row r="251" spans="1:6">
      <c r="A251" s="13"/>
      <c r="B251" s="13"/>
      <c r="C251" s="13"/>
      <c r="D251" s="13"/>
      <c r="E251" s="13"/>
      <c r="F251" s="13"/>
    </row>
    <row r="252" spans="1:6">
      <c r="A252" s="13"/>
      <c r="B252" s="13"/>
      <c r="C252" s="13"/>
      <c r="D252" s="13"/>
      <c r="E252" s="13"/>
      <c r="F252" s="13"/>
    </row>
    <row r="253" spans="1:6">
      <c r="A253" s="13"/>
      <c r="B253" s="13"/>
      <c r="C253" s="13"/>
      <c r="D253" s="13"/>
      <c r="E253" s="13"/>
      <c r="F253" s="13"/>
    </row>
    <row r="254" spans="1:6">
      <c r="A254" s="13"/>
      <c r="B254" s="13"/>
      <c r="C254" s="13"/>
      <c r="D254" s="13"/>
      <c r="E254" s="13"/>
      <c r="F254" s="13"/>
    </row>
    <row r="255" spans="1:6">
      <c r="A255" s="13"/>
      <c r="B255" s="13"/>
      <c r="C255" s="13"/>
      <c r="D255" s="13"/>
      <c r="E255" s="13"/>
      <c r="F255" s="13"/>
    </row>
    <row r="256" spans="1:6">
      <c r="A256" s="13"/>
      <c r="B256" s="13"/>
      <c r="C256" s="13"/>
      <c r="D256" s="13"/>
      <c r="E256" s="13"/>
      <c r="F256" s="13"/>
    </row>
    <row r="257" spans="1:6">
      <c r="A257" s="13"/>
      <c r="B257" s="13"/>
      <c r="C257" s="13"/>
      <c r="D257" s="13"/>
      <c r="E257" s="13"/>
      <c r="F257" s="13"/>
    </row>
    <row r="258" spans="1:6">
      <c r="A258" s="13"/>
      <c r="B258" s="13"/>
      <c r="C258" s="13"/>
      <c r="D258" s="13"/>
      <c r="E258" s="13"/>
      <c r="F258" s="13"/>
    </row>
    <row r="259" spans="1:6">
      <c r="A259" s="13"/>
      <c r="B259" s="13"/>
      <c r="C259" s="13"/>
      <c r="D259" s="13"/>
      <c r="E259" s="13"/>
      <c r="F259" s="13"/>
    </row>
    <row r="260" spans="1:6">
      <c r="A260" s="13"/>
      <c r="B260" s="13"/>
      <c r="C260" s="13"/>
      <c r="D260" s="13"/>
      <c r="E260" s="13"/>
      <c r="F260" s="13"/>
    </row>
    <row r="261" spans="1:6">
      <c r="A261" s="13"/>
      <c r="B261" s="13"/>
      <c r="C261" s="13"/>
      <c r="D261" s="13"/>
      <c r="E261" s="13"/>
      <c r="F261" s="13"/>
    </row>
    <row r="262" spans="1:6">
      <c r="A262" s="13"/>
      <c r="B262" s="13"/>
      <c r="C262" s="13"/>
      <c r="D262" s="13"/>
      <c r="E262" s="13"/>
      <c r="F262" s="13"/>
    </row>
    <row r="263" spans="1:6">
      <c r="A263" s="13"/>
      <c r="B263" s="13"/>
      <c r="C263" s="13"/>
      <c r="D263" s="13"/>
      <c r="E263" s="13"/>
      <c r="F263" s="13"/>
    </row>
    <row r="264" spans="1:6">
      <c r="A264" s="13"/>
      <c r="B264" s="13"/>
      <c r="C264" s="13"/>
      <c r="D264" s="13"/>
      <c r="E264" s="13"/>
      <c r="F264" s="13"/>
    </row>
    <row r="265" spans="1:6">
      <c r="A265" s="13"/>
      <c r="B265" s="13"/>
      <c r="C265" s="13"/>
      <c r="D265" s="13"/>
      <c r="E265" s="13"/>
      <c r="F265" s="13"/>
    </row>
    <row r="266" spans="1:6">
      <c r="A266" s="13"/>
      <c r="B266" s="13"/>
      <c r="C266" s="13"/>
      <c r="D266" s="13"/>
      <c r="E266" s="13"/>
      <c r="F266" s="13"/>
    </row>
    <row r="267" spans="1:6">
      <c r="A267" s="13"/>
      <c r="B267" s="13"/>
      <c r="C267" s="13"/>
      <c r="D267" s="13"/>
      <c r="E267" s="13"/>
      <c r="F267" s="13"/>
    </row>
    <row r="268" spans="1:6">
      <c r="A268" s="13"/>
      <c r="B268" s="13"/>
      <c r="C268" s="13"/>
      <c r="D268" s="13"/>
      <c r="E268" s="13"/>
      <c r="F268" s="13"/>
    </row>
    <row r="269" spans="1:6">
      <c r="A269" s="13"/>
      <c r="B269" s="13"/>
      <c r="C269" s="13"/>
      <c r="D269" s="13"/>
      <c r="E269" s="13"/>
      <c r="F269" s="13"/>
    </row>
    <row r="270" spans="1:6">
      <c r="A270" s="13"/>
      <c r="B270" s="13"/>
      <c r="C270" s="13"/>
      <c r="D270" s="13"/>
      <c r="E270" s="13"/>
      <c r="F270" s="13"/>
    </row>
    <row r="271" spans="1:6">
      <c r="A271" s="13"/>
      <c r="B271" s="13"/>
      <c r="C271" s="13"/>
      <c r="D271" s="13"/>
      <c r="E271" s="13"/>
      <c r="F271" s="13"/>
    </row>
    <row r="272" spans="1:6">
      <c r="A272" s="13"/>
      <c r="B272" s="13"/>
      <c r="C272" s="13"/>
      <c r="D272" s="13"/>
      <c r="E272" s="13"/>
      <c r="F272" s="13"/>
    </row>
    <row r="273" spans="1:6">
      <c r="A273" s="13"/>
      <c r="B273" s="13"/>
      <c r="C273" s="13"/>
      <c r="D273" s="13"/>
      <c r="E273" s="13"/>
      <c r="F273" s="13"/>
    </row>
    <row r="274" spans="1:6">
      <c r="A274" s="13"/>
      <c r="B274" s="13"/>
      <c r="C274" s="13"/>
      <c r="D274" s="13"/>
      <c r="E274" s="13"/>
      <c r="F274" s="13"/>
    </row>
    <row r="275" spans="1:6">
      <c r="A275" s="13"/>
      <c r="B275" s="13"/>
      <c r="C275" s="13"/>
      <c r="D275" s="13"/>
      <c r="E275" s="13"/>
      <c r="F275" s="13"/>
    </row>
    <row r="276" spans="1:6">
      <c r="A276" s="13"/>
      <c r="B276" s="13"/>
      <c r="C276" s="13"/>
      <c r="D276" s="13"/>
      <c r="E276" s="13"/>
      <c r="F276" s="13"/>
    </row>
    <row r="277" spans="1:6">
      <c r="A277" s="13"/>
      <c r="B277" s="13"/>
      <c r="C277" s="13"/>
      <c r="D277" s="13"/>
      <c r="E277" s="13"/>
      <c r="F277" s="13"/>
    </row>
    <row r="278" spans="1:6">
      <c r="A278" s="13"/>
      <c r="B278" s="13"/>
      <c r="C278" s="13"/>
      <c r="D278" s="13"/>
      <c r="E278" s="13"/>
      <c r="F278" s="13"/>
    </row>
    <row r="279" spans="1:6">
      <c r="A279" s="13"/>
      <c r="B279" s="13"/>
      <c r="C279" s="13"/>
      <c r="D279" s="13"/>
      <c r="E279" s="13"/>
      <c r="F279" s="13"/>
    </row>
    <row r="280" spans="1:6">
      <c r="A280" s="13"/>
      <c r="B280" s="13"/>
      <c r="C280" s="13"/>
      <c r="D280" s="13"/>
      <c r="E280" s="13"/>
      <c r="F280" s="13"/>
    </row>
    <row r="281" spans="1:6">
      <c r="A281" s="13"/>
      <c r="B281" s="13"/>
      <c r="C281" s="13"/>
      <c r="D281" s="13"/>
      <c r="E281" s="13"/>
      <c r="F281" s="13"/>
    </row>
    <row r="282" spans="1:6">
      <c r="A282" s="13"/>
      <c r="B282" s="13"/>
      <c r="C282" s="13"/>
      <c r="D282" s="13"/>
      <c r="E282" s="13"/>
      <c r="F282" s="13"/>
    </row>
    <row r="283" spans="1:6">
      <c r="A283" s="13"/>
      <c r="B283" s="13"/>
      <c r="C283" s="13"/>
      <c r="D283" s="13"/>
      <c r="E283" s="13"/>
      <c r="F283" s="13"/>
    </row>
    <row r="284" spans="1:6">
      <c r="A284" s="13"/>
      <c r="B284" s="13"/>
      <c r="C284" s="13"/>
      <c r="D284" s="13"/>
      <c r="E284" s="13"/>
      <c r="F284" s="13"/>
    </row>
    <row r="285" spans="1:6">
      <c r="A285" s="13"/>
      <c r="B285" s="13"/>
      <c r="C285" s="13"/>
      <c r="D285" s="13"/>
      <c r="E285" s="13"/>
      <c r="F285" s="13"/>
    </row>
    <row r="286" spans="1:6">
      <c r="A286" s="13"/>
      <c r="B286" s="13"/>
      <c r="C286" s="13"/>
      <c r="D286" s="13"/>
      <c r="E286" s="13"/>
      <c r="F286" s="13"/>
    </row>
    <row r="287" spans="1:6">
      <c r="A287" s="13"/>
      <c r="B287" s="13"/>
      <c r="C287" s="13"/>
      <c r="D287" s="13"/>
      <c r="E287" s="13"/>
      <c r="F287" s="13"/>
    </row>
    <row r="288" spans="1:6">
      <c r="A288" s="13"/>
      <c r="B288" s="13"/>
      <c r="C288" s="13"/>
      <c r="D288" s="13"/>
      <c r="E288" s="13"/>
      <c r="F288" s="13"/>
    </row>
    <row r="289" spans="1:6">
      <c r="A289" s="13"/>
      <c r="B289" s="13"/>
      <c r="C289" s="13"/>
      <c r="D289" s="13"/>
      <c r="E289" s="13"/>
      <c r="F289" s="13"/>
    </row>
    <row r="290" spans="1:6">
      <c r="A290" s="13"/>
      <c r="B290" s="13"/>
      <c r="C290" s="13"/>
      <c r="D290" s="13"/>
      <c r="E290" s="13"/>
      <c r="F290" s="13"/>
    </row>
    <row r="291" spans="1:6">
      <c r="A291" s="13"/>
      <c r="B291" s="13"/>
      <c r="C291" s="13"/>
      <c r="D291" s="13"/>
      <c r="E291" s="13"/>
      <c r="F291" s="13"/>
    </row>
    <row r="292" spans="1:6">
      <c r="A292" s="13"/>
      <c r="B292" s="13"/>
      <c r="C292" s="13"/>
      <c r="D292" s="13"/>
      <c r="E292" s="13"/>
      <c r="F292" s="13"/>
    </row>
    <row r="293" spans="1:6">
      <c r="A293" s="13"/>
      <c r="B293" s="13"/>
      <c r="C293" s="13"/>
      <c r="D293" s="13"/>
      <c r="E293" s="13"/>
      <c r="F293" s="13"/>
    </row>
  </sheetData>
  <mergeCells count="11">
    <mergeCell ref="A5:B5"/>
    <mergeCell ref="A1:F1"/>
    <mergeCell ref="A3:F3"/>
    <mergeCell ref="A2:B2"/>
    <mergeCell ref="C2:E2"/>
    <mergeCell ref="A4:F4"/>
    <mergeCell ref="C13:E13"/>
    <mergeCell ref="C14:E14"/>
    <mergeCell ref="A6:F6"/>
    <mergeCell ref="A12:B12"/>
    <mergeCell ref="C12:E12"/>
  </mergeCells>
  <pageMargins left="0.25" right="0.25" top="0.75" bottom="0.75" header="0.3" footer="0.3"/>
  <pageSetup paperSize="5"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sheetPr codeName="Hoja6">
    <pageSetUpPr fitToPage="1"/>
  </sheetPr>
  <dimension ref="A1:F28"/>
  <sheetViews>
    <sheetView workbookViewId="0">
      <selection activeCell="E29" sqref="E29"/>
    </sheetView>
  </sheetViews>
  <sheetFormatPr baseColWidth="10" defaultColWidth="11.42578125" defaultRowHeight="15"/>
  <cols>
    <col min="1" max="1" width="16.140625" customWidth="1"/>
    <col min="2" max="2" width="26.7109375" customWidth="1"/>
    <col min="3" max="3" width="34.140625" customWidth="1"/>
    <col min="4" max="4" width="14" customWidth="1"/>
    <col min="5" max="5" width="22.5703125" customWidth="1"/>
    <col min="6" max="6" width="58" customWidth="1"/>
  </cols>
  <sheetData>
    <row r="1" spans="1:6" ht="15.75">
      <c r="A1" s="234"/>
      <c r="B1" s="234"/>
      <c r="C1" s="242" t="s">
        <v>1</v>
      </c>
      <c r="D1" s="242"/>
      <c r="E1" s="242"/>
      <c r="F1" s="75"/>
    </row>
    <row r="2" spans="1:6" ht="15.75" customHeight="1">
      <c r="A2" s="234"/>
      <c r="B2" s="234"/>
      <c r="C2" s="242" t="s">
        <v>2</v>
      </c>
      <c r="D2" s="242"/>
      <c r="E2" s="242"/>
      <c r="F2" s="79"/>
    </row>
    <row r="3" spans="1:6" ht="15.75">
      <c r="A3" s="234"/>
      <c r="B3" s="234"/>
      <c r="C3" s="242" t="s">
        <v>3</v>
      </c>
      <c r="D3" s="242"/>
      <c r="E3" s="242"/>
      <c r="F3" s="79"/>
    </row>
    <row r="4" spans="1:6" ht="15.75" customHeight="1">
      <c r="A4" s="234"/>
      <c r="B4" s="234"/>
      <c r="C4" s="242" t="s">
        <v>235</v>
      </c>
      <c r="D4" s="242"/>
      <c r="E4" s="242"/>
      <c r="F4" s="75"/>
    </row>
    <row r="5" spans="1:6" ht="17.25" customHeight="1">
      <c r="A5" s="234"/>
      <c r="B5" s="234"/>
      <c r="C5" s="242" t="s">
        <v>223</v>
      </c>
      <c r="D5" s="242"/>
      <c r="E5" s="242"/>
      <c r="F5" s="68"/>
    </row>
    <row r="6" spans="1:6" ht="15.75" customHeight="1">
      <c r="A6" s="234"/>
      <c r="B6" s="234"/>
      <c r="C6" s="137"/>
      <c r="D6" s="137"/>
      <c r="E6" s="137"/>
      <c r="F6" s="68"/>
    </row>
    <row r="7" spans="1:6" ht="15.75">
      <c r="A7" s="79"/>
      <c r="B7" s="79"/>
      <c r="C7" s="236"/>
      <c r="D7" s="235"/>
      <c r="E7" s="235"/>
      <c r="F7" s="79"/>
    </row>
    <row r="8" spans="1:6" ht="31.5">
      <c r="A8" s="74" t="s">
        <v>4</v>
      </c>
      <c r="B8" s="74" t="s">
        <v>5</v>
      </c>
      <c r="C8" s="74" t="s">
        <v>6</v>
      </c>
      <c r="D8" s="74" t="s">
        <v>7</v>
      </c>
      <c r="E8" s="50" t="s">
        <v>0</v>
      </c>
      <c r="F8" s="74" t="s">
        <v>8</v>
      </c>
    </row>
    <row r="9" spans="1:6" ht="23.25" customHeight="1">
      <c r="A9" s="168">
        <v>44593</v>
      </c>
      <c r="B9" s="169" t="s">
        <v>236</v>
      </c>
      <c r="C9" s="73" t="s">
        <v>9</v>
      </c>
      <c r="D9" s="171"/>
      <c r="E9" s="172">
        <v>2152010</v>
      </c>
      <c r="F9" s="72" t="s">
        <v>9</v>
      </c>
    </row>
    <row r="10" spans="1:6" ht="24" customHeight="1">
      <c r="A10" s="168">
        <v>44594</v>
      </c>
      <c r="B10" s="169" t="s">
        <v>237</v>
      </c>
      <c r="C10" s="73" t="s">
        <v>9</v>
      </c>
      <c r="D10" s="171"/>
      <c r="E10" s="172">
        <v>17062</v>
      </c>
      <c r="F10" s="72" t="s">
        <v>9</v>
      </c>
    </row>
    <row r="11" spans="1:6" ht="24.75" customHeight="1">
      <c r="A11" s="168">
        <v>44594</v>
      </c>
      <c r="B11" s="169" t="s">
        <v>238</v>
      </c>
      <c r="C11" s="73" t="s">
        <v>0</v>
      </c>
      <c r="D11" s="61"/>
      <c r="E11" s="173">
        <v>456190</v>
      </c>
      <c r="F11" s="72" t="s">
        <v>42</v>
      </c>
    </row>
    <row r="12" spans="1:6" ht="27" customHeight="1">
      <c r="A12" s="168">
        <v>44594</v>
      </c>
      <c r="B12" s="169" t="s">
        <v>239</v>
      </c>
      <c r="C12" s="73" t="s">
        <v>0</v>
      </c>
      <c r="D12" s="61"/>
      <c r="E12" s="173">
        <v>675150</v>
      </c>
      <c r="F12" s="72" t="s">
        <v>0</v>
      </c>
    </row>
    <row r="13" spans="1:6" ht="24.75" customHeight="1">
      <c r="A13" s="168">
        <v>44600</v>
      </c>
      <c r="B13" s="169" t="s">
        <v>240</v>
      </c>
      <c r="C13" s="73" t="s">
        <v>0</v>
      </c>
      <c r="D13" s="174"/>
      <c r="E13" s="175">
        <v>44625</v>
      </c>
      <c r="F13" s="72" t="s">
        <v>0</v>
      </c>
    </row>
    <row r="14" spans="1:6" ht="28.5" customHeight="1">
      <c r="A14" s="168">
        <v>44600</v>
      </c>
      <c r="B14" s="169" t="s">
        <v>241</v>
      </c>
      <c r="C14" s="73" t="s">
        <v>9</v>
      </c>
      <c r="D14" s="174"/>
      <c r="E14" s="176">
        <v>581280</v>
      </c>
      <c r="F14" s="72" t="s">
        <v>9</v>
      </c>
    </row>
    <row r="15" spans="1:6" ht="22.5" customHeight="1">
      <c r="A15" s="168">
        <v>44607</v>
      </c>
      <c r="B15" s="169" t="s">
        <v>242</v>
      </c>
      <c r="C15" s="73" t="s">
        <v>9</v>
      </c>
      <c r="D15" s="61"/>
      <c r="E15" s="173">
        <v>19066488.800000001</v>
      </c>
      <c r="F15" s="73" t="s">
        <v>243</v>
      </c>
    </row>
    <row r="16" spans="1:6" ht="24.75" customHeight="1">
      <c r="A16" s="168">
        <v>44607</v>
      </c>
      <c r="B16" s="169" t="s">
        <v>244</v>
      </c>
      <c r="C16" s="73" t="s">
        <v>9</v>
      </c>
      <c r="D16" s="61"/>
      <c r="E16" s="173">
        <v>9428950.9000000004</v>
      </c>
      <c r="F16" s="73" t="s">
        <v>243</v>
      </c>
    </row>
    <row r="17" spans="1:6" ht="27" customHeight="1">
      <c r="A17" s="168">
        <v>44607</v>
      </c>
      <c r="B17" s="169" t="s">
        <v>245</v>
      </c>
      <c r="C17" s="73" t="s">
        <v>9</v>
      </c>
      <c r="D17" s="61"/>
      <c r="E17" s="173">
        <v>8915026.8300000001</v>
      </c>
      <c r="F17" s="73" t="s">
        <v>243</v>
      </c>
    </row>
    <row r="18" spans="1:6" ht="27" customHeight="1">
      <c r="A18" s="168">
        <v>44620</v>
      </c>
      <c r="B18" s="169" t="s">
        <v>35</v>
      </c>
      <c r="C18" s="73" t="s">
        <v>12</v>
      </c>
      <c r="D18" s="61">
        <v>175</v>
      </c>
      <c r="E18" s="173"/>
      <c r="F18" s="72" t="s">
        <v>12</v>
      </c>
    </row>
    <row r="19" spans="1:6" ht="21" customHeight="1">
      <c r="A19" s="168"/>
      <c r="B19" s="169"/>
      <c r="C19" s="170"/>
      <c r="D19" s="61"/>
      <c r="E19" s="173"/>
      <c r="F19" s="72"/>
    </row>
    <row r="20" spans="1:6" ht="30" customHeight="1">
      <c r="A20" s="168"/>
      <c r="B20" s="169"/>
      <c r="C20" s="177"/>
      <c r="D20" s="61"/>
      <c r="E20" s="173"/>
      <c r="F20" s="72"/>
    </row>
    <row r="21" spans="1:6" ht="24" customHeight="1">
      <c r="A21" s="183"/>
      <c r="B21" s="169"/>
      <c r="C21" s="184" t="s">
        <v>13</v>
      </c>
      <c r="D21" s="182">
        <v>175</v>
      </c>
      <c r="E21" s="178">
        <v>41336783.530000001</v>
      </c>
      <c r="F21" s="72"/>
    </row>
    <row r="22" spans="1:6" ht="15.75">
      <c r="A22" s="57"/>
      <c r="B22" s="58"/>
      <c r="C22" s="46"/>
      <c r="D22" s="179"/>
      <c r="E22" s="180"/>
      <c r="F22" s="46"/>
    </row>
    <row r="23" spans="1:6" ht="15.75">
      <c r="A23" s="248" t="s">
        <v>43</v>
      </c>
      <c r="B23" s="234"/>
      <c r="C23" s="234" t="s">
        <v>44</v>
      </c>
      <c r="D23" s="234"/>
      <c r="E23" s="234"/>
      <c r="F23" s="132" t="s">
        <v>18</v>
      </c>
    </row>
    <row r="24" spans="1:6" ht="15.75">
      <c r="A24" s="245" t="s">
        <v>45</v>
      </c>
      <c r="B24" s="245"/>
      <c r="C24" s="69"/>
      <c r="D24" s="133" t="s">
        <v>46</v>
      </c>
      <c r="E24" s="69"/>
      <c r="F24" s="133" t="s">
        <v>47</v>
      </c>
    </row>
    <row r="25" spans="1:6" ht="15.75">
      <c r="A25" s="245" t="s">
        <v>48</v>
      </c>
      <c r="B25" s="245"/>
      <c r="C25" s="46"/>
      <c r="D25" s="135" t="s">
        <v>49</v>
      </c>
      <c r="E25" s="53"/>
      <c r="F25" s="135" t="s">
        <v>24</v>
      </c>
    </row>
    <row r="26" spans="1:6" ht="15.75">
      <c r="A26" s="57"/>
      <c r="B26" s="46"/>
      <c r="C26" s="181"/>
      <c r="D26" s="249"/>
      <c r="E26" s="249"/>
      <c r="F26" s="46"/>
    </row>
    <row r="27" spans="1:6">
      <c r="A27" s="244"/>
      <c r="B27" s="244"/>
      <c r="C27" s="84"/>
      <c r="D27" s="83"/>
      <c r="E27" s="85"/>
      <c r="F27" s="83"/>
    </row>
    <row r="28" spans="1:6">
      <c r="A28" s="56"/>
      <c r="B28" s="56"/>
      <c r="C28" s="56"/>
      <c r="D28" s="56"/>
      <c r="E28" s="23"/>
      <c r="F28" s="33"/>
    </row>
  </sheetData>
  <mergeCells count="13">
    <mergeCell ref="C2:E2"/>
    <mergeCell ref="C3:E3"/>
    <mergeCell ref="C4:E4"/>
    <mergeCell ref="C5:E5"/>
    <mergeCell ref="A1:B6"/>
    <mergeCell ref="C1:E1"/>
    <mergeCell ref="C7:E7"/>
    <mergeCell ref="A27:B27"/>
    <mergeCell ref="A23:B23"/>
    <mergeCell ref="A24:B24"/>
    <mergeCell ref="A25:B25"/>
    <mergeCell ref="C23:E23"/>
    <mergeCell ref="D26:E26"/>
  </mergeCells>
  <pageMargins left="0.25" right="0.25" top="0.75" bottom="0.75" header="0.3" footer="0.3"/>
  <pageSetup paperSize="5" scale="92"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sheetPr codeName="Hoja7">
    <pageSetUpPr fitToPage="1"/>
  </sheetPr>
  <dimension ref="A1:BM243"/>
  <sheetViews>
    <sheetView workbookViewId="0">
      <selection activeCell="C16" sqref="C16"/>
    </sheetView>
  </sheetViews>
  <sheetFormatPr baseColWidth="10" defaultColWidth="11.42578125" defaultRowHeight="15"/>
  <cols>
    <col min="1" max="1" width="24.28515625" customWidth="1"/>
    <col min="2" max="2" width="23" customWidth="1"/>
    <col min="3" max="3" width="40.140625" customWidth="1"/>
    <col min="4" max="4" width="20.28515625" customWidth="1"/>
    <col min="5" max="5" width="13.28515625" customWidth="1"/>
    <col min="6" max="6" width="57.140625" customWidth="1"/>
    <col min="8" max="8" width="14.140625" bestFit="1" customWidth="1"/>
  </cols>
  <sheetData>
    <row r="1" spans="1:65" ht="15.75">
      <c r="A1" s="236"/>
      <c r="B1" s="236"/>
      <c r="C1" s="236"/>
      <c r="D1" s="236"/>
      <c r="E1" s="236"/>
      <c r="F1" s="236"/>
    </row>
    <row r="2" spans="1:65" ht="15" customHeight="1">
      <c r="A2" s="132"/>
      <c r="B2" s="132"/>
      <c r="C2" s="132"/>
      <c r="D2" s="68"/>
      <c r="E2" s="68"/>
      <c r="F2" s="68"/>
    </row>
    <row r="3" spans="1:65" ht="15" customHeight="1">
      <c r="A3" s="130"/>
      <c r="B3" s="130"/>
      <c r="C3" s="250" t="s">
        <v>64</v>
      </c>
      <c r="D3" s="250"/>
      <c r="E3" s="250"/>
      <c r="F3" s="250"/>
    </row>
    <row r="4" spans="1:65" ht="15" customHeight="1">
      <c r="A4" s="103" t="s">
        <v>65</v>
      </c>
      <c r="B4" s="103"/>
      <c r="C4" s="252" t="s">
        <v>66</v>
      </c>
      <c r="D4" s="252"/>
      <c r="E4" s="252"/>
      <c r="F4" s="252"/>
    </row>
    <row r="5" spans="1:65" ht="14.25" customHeight="1">
      <c r="A5" s="75" t="s">
        <v>67</v>
      </c>
      <c r="B5" s="75"/>
      <c r="C5" s="250" t="s">
        <v>68</v>
      </c>
      <c r="D5" s="250"/>
      <c r="E5" s="250"/>
      <c r="F5" s="250"/>
    </row>
    <row r="6" spans="1:65" ht="15" customHeight="1">
      <c r="A6" s="132"/>
      <c r="B6" s="132"/>
      <c r="C6" s="250" t="s">
        <v>219</v>
      </c>
      <c r="D6" s="250"/>
      <c r="E6" s="250"/>
      <c r="F6" s="250"/>
    </row>
    <row r="7" spans="1:65" ht="15" customHeight="1">
      <c r="A7" s="251" t="s">
        <v>222</v>
      </c>
      <c r="B7" s="251"/>
      <c r="C7" s="251"/>
      <c r="D7" s="251"/>
      <c r="E7" s="251"/>
      <c r="F7" s="251"/>
    </row>
    <row r="8" spans="1:65" ht="15.75" customHeight="1">
      <c r="A8" s="74" t="s">
        <v>4</v>
      </c>
      <c r="B8" s="74" t="s">
        <v>5</v>
      </c>
      <c r="C8" s="74" t="s">
        <v>6</v>
      </c>
      <c r="D8" s="74" t="s">
        <v>7</v>
      </c>
      <c r="E8" s="74" t="s">
        <v>0</v>
      </c>
      <c r="F8" s="74" t="s">
        <v>8</v>
      </c>
    </row>
    <row r="9" spans="1:65" ht="29.25" customHeight="1">
      <c r="A9" s="80">
        <v>44593</v>
      </c>
      <c r="B9" s="81" t="s">
        <v>220</v>
      </c>
      <c r="C9" s="48" t="s">
        <v>69</v>
      </c>
      <c r="D9" s="82">
        <v>102</v>
      </c>
      <c r="E9" s="143"/>
      <c r="F9" s="48" t="s">
        <v>221</v>
      </c>
    </row>
    <row r="10" spans="1:65" s="38" customFormat="1" ht="23.25" customHeight="1">
      <c r="A10" s="52">
        <v>44603</v>
      </c>
      <c r="B10" s="81" t="s">
        <v>185</v>
      </c>
      <c r="C10" s="48" t="s">
        <v>9</v>
      </c>
      <c r="D10" s="144">
        <v>143733.56</v>
      </c>
      <c r="E10" s="144"/>
      <c r="F10" s="48" t="s">
        <v>9</v>
      </c>
    </row>
    <row r="11" spans="1:65" s="38" customFormat="1" ht="33.75" customHeight="1">
      <c r="A11" s="52"/>
      <c r="B11" s="81"/>
      <c r="C11" s="127" t="s">
        <v>12</v>
      </c>
      <c r="D11" s="144">
        <v>102</v>
      </c>
      <c r="E11" s="144"/>
      <c r="F11" s="145"/>
    </row>
    <row r="12" spans="1:65" s="38" customFormat="1" ht="32.25" customHeight="1">
      <c r="A12" s="52"/>
      <c r="B12" s="81"/>
      <c r="C12" s="224" t="s">
        <v>13</v>
      </c>
      <c r="D12" s="150">
        <v>143835.56</v>
      </c>
      <c r="E12" s="144"/>
      <c r="F12" s="145"/>
    </row>
    <row r="13" spans="1:65" ht="30" customHeight="1">
      <c r="A13" s="146"/>
      <c r="B13" s="147"/>
      <c r="C13" s="103"/>
      <c r="D13" s="148"/>
      <c r="E13" s="149"/>
      <c r="F13" s="84"/>
    </row>
    <row r="14" spans="1:65" s="38" customFormat="1" ht="15.75">
      <c r="A14" s="57"/>
      <c r="B14" s="58"/>
      <c r="C14" s="46"/>
      <c r="D14" s="95"/>
      <c r="E14" s="57"/>
      <c r="F14" s="86"/>
    </row>
    <row r="15" spans="1:65" s="38" customFormat="1" ht="15.75">
      <c r="A15" s="86"/>
      <c r="B15" s="58"/>
      <c r="C15" s="46"/>
      <c r="D15" s="95"/>
      <c r="E15" s="54"/>
      <c r="F15" s="83"/>
    </row>
    <row r="16" spans="1:65" s="13" customFormat="1" ht="15.75">
      <c r="A16" s="234" t="s">
        <v>72</v>
      </c>
      <c r="B16" s="234"/>
      <c r="C16" s="46"/>
      <c r="D16" s="95"/>
      <c r="E16" s="56"/>
      <c r="F16" s="83"/>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row>
    <row r="17" spans="1:65" s="38" customFormat="1" ht="15.75">
      <c r="A17" s="234"/>
      <c r="B17" s="234"/>
      <c r="C17" s="70"/>
      <c r="D17" s="70" t="s">
        <v>17</v>
      </c>
      <c r="E17" s="56"/>
      <c r="F17" s="70" t="s">
        <v>18</v>
      </c>
    </row>
    <row r="18" spans="1:65" s="38" customFormat="1" ht="15.75">
      <c r="A18" s="56"/>
      <c r="B18" s="71" t="s">
        <v>19</v>
      </c>
      <c r="C18" s="71"/>
      <c r="D18" s="71" t="s">
        <v>70</v>
      </c>
      <c r="E18" s="56"/>
      <c r="F18" s="71" t="s">
        <v>21</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row>
    <row r="19" spans="1:65" ht="15.75">
      <c r="A19" s="56"/>
      <c r="B19" s="71" t="s">
        <v>22</v>
      </c>
      <c r="C19" s="71"/>
      <c r="D19" s="71" t="s">
        <v>71</v>
      </c>
      <c r="E19" s="56"/>
      <c r="F19" s="71" t="s">
        <v>24</v>
      </c>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row>
    <row r="20" spans="1:65" s="38" customFormat="1" ht="13.5" customHeight="1">
      <c r="A20" s="56"/>
      <c r="B20" s="101"/>
      <c r="C20" s="57"/>
      <c r="D20" s="57"/>
      <c r="E20" s="56"/>
      <c r="F20" s="101"/>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row>
    <row r="22" spans="1:6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row>
    <row r="23" spans="1:65" s="38" customFormat="1"/>
    <row r="24" spans="1:65" s="38" customForma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row>
    <row r="27" spans="1:6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row>
    <row r="28" spans="1:65" s="38" customForma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row>
    <row r="34" spans="1:6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row>
    <row r="35" spans="1:65" s="38" customForma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row>
    <row r="37" spans="1:6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row>
    <row r="38" spans="1:65" s="38" customFormat="1"/>
    <row r="39" spans="1:65" s="38" customFormat="1" ht="24"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row>
    <row r="44" spans="1:65">
      <c r="A44" s="14"/>
    </row>
    <row r="50" spans="1:6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row>
    <row r="51" spans="1:65" s="38" customFormat="1"/>
    <row r="52" spans="1:65" s="38"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row>
    <row r="115" spans="1:6">
      <c r="A115" s="13"/>
      <c r="B115" s="18"/>
      <c r="C115" s="13"/>
      <c r="D115" s="22"/>
      <c r="E115" s="12"/>
      <c r="F115" s="13"/>
    </row>
    <row r="116" spans="1:6">
      <c r="A116" s="13"/>
      <c r="B116" s="18"/>
      <c r="C116" s="13"/>
      <c r="D116" s="22"/>
      <c r="E116" s="12"/>
      <c r="F116" s="35"/>
    </row>
    <row r="117" spans="1:6">
      <c r="A117" s="13"/>
      <c r="B117" s="18"/>
      <c r="C117" s="13"/>
      <c r="D117" s="22"/>
      <c r="E117" s="12"/>
      <c r="F117" s="35"/>
    </row>
    <row r="118" spans="1:6">
      <c r="A118" s="13"/>
      <c r="B118" s="18"/>
      <c r="C118" s="13"/>
      <c r="D118" s="22"/>
      <c r="E118" s="12"/>
      <c r="F118" s="35"/>
    </row>
    <row r="119" spans="1:6">
      <c r="A119" s="13"/>
      <c r="B119" s="18"/>
      <c r="C119" s="13"/>
      <c r="D119" s="22"/>
      <c r="E119" s="12"/>
      <c r="F119" s="35"/>
    </row>
    <row r="120" spans="1:6">
      <c r="A120" s="13"/>
      <c r="B120" s="18"/>
      <c r="C120" s="13"/>
      <c r="D120" s="22"/>
      <c r="E120" s="12"/>
      <c r="F120" s="35"/>
    </row>
    <row r="121" spans="1:6">
      <c r="A121" s="13"/>
      <c r="B121" s="18"/>
      <c r="C121" s="13"/>
      <c r="D121" s="22"/>
      <c r="E121" s="12"/>
      <c r="F121" s="35"/>
    </row>
    <row r="122" spans="1:6">
      <c r="A122" s="13"/>
      <c r="B122" s="18"/>
      <c r="C122" s="13"/>
      <c r="D122" s="22"/>
      <c r="E122" s="12"/>
      <c r="F122" s="35"/>
    </row>
    <row r="123" spans="1:6">
      <c r="A123" s="13"/>
      <c r="B123" s="18"/>
      <c r="C123" s="13"/>
      <c r="D123" s="22"/>
      <c r="E123" s="12"/>
      <c r="F123" s="35"/>
    </row>
    <row r="124" spans="1:6">
      <c r="A124" s="13"/>
      <c r="B124" s="18"/>
      <c r="C124" s="13"/>
      <c r="D124" s="22"/>
      <c r="E124" s="12"/>
      <c r="F124" s="35"/>
    </row>
    <row r="125" spans="1:6">
      <c r="A125" s="13"/>
      <c r="B125" s="18"/>
      <c r="C125" s="13"/>
      <c r="D125" s="22"/>
      <c r="E125" s="12"/>
      <c r="F125" s="35"/>
    </row>
    <row r="126" spans="1:6">
      <c r="A126" s="13"/>
      <c r="B126" s="18"/>
      <c r="C126" s="13"/>
      <c r="D126" s="22"/>
      <c r="E126" s="12"/>
      <c r="F126" s="35"/>
    </row>
    <row r="127" spans="1:6">
      <c r="A127" s="13"/>
      <c r="B127" s="18"/>
      <c r="C127" s="13"/>
      <c r="D127" s="22"/>
      <c r="E127" s="12"/>
      <c r="F127" s="35"/>
    </row>
    <row r="128" spans="1:6">
      <c r="A128" s="13"/>
      <c r="B128" s="18"/>
      <c r="C128" s="13"/>
      <c r="D128" s="22"/>
      <c r="E128" s="12"/>
      <c r="F128" s="35"/>
    </row>
    <row r="129" spans="1:6">
      <c r="A129" s="13"/>
      <c r="B129" s="18"/>
      <c r="C129" s="13"/>
      <c r="D129" s="22"/>
      <c r="E129" s="12"/>
      <c r="F129" s="35"/>
    </row>
    <row r="130" spans="1:6">
      <c r="A130" s="13"/>
      <c r="B130" s="18"/>
      <c r="C130" s="13"/>
      <c r="D130" s="22"/>
      <c r="E130" s="12"/>
      <c r="F130" s="35"/>
    </row>
    <row r="131" spans="1:6">
      <c r="A131" s="13"/>
      <c r="B131" s="18"/>
      <c r="C131" s="13"/>
      <c r="D131" s="22"/>
      <c r="E131" s="12"/>
      <c r="F131" s="35"/>
    </row>
    <row r="132" spans="1:6">
      <c r="A132" s="13"/>
      <c r="B132" s="18"/>
      <c r="C132" s="13"/>
      <c r="D132" s="22"/>
      <c r="E132" s="12"/>
      <c r="F132" s="35"/>
    </row>
    <row r="133" spans="1:6">
      <c r="A133" s="13"/>
      <c r="B133" s="18"/>
      <c r="C133" s="13"/>
      <c r="D133" s="22"/>
      <c r="E133" s="12"/>
      <c r="F133" s="13"/>
    </row>
    <row r="134" spans="1:6">
      <c r="A134" s="13"/>
      <c r="B134" s="18"/>
      <c r="C134" s="13"/>
      <c r="D134" s="22"/>
      <c r="E134" s="12"/>
      <c r="F134" s="36"/>
    </row>
    <row r="135" spans="1:6">
      <c r="A135" s="13"/>
      <c r="B135" s="18"/>
      <c r="C135" s="13"/>
      <c r="D135" s="22"/>
      <c r="E135" s="12"/>
      <c r="F135" s="35"/>
    </row>
    <row r="136" spans="1:6">
      <c r="A136" s="13"/>
      <c r="B136" s="18"/>
      <c r="C136" s="13"/>
      <c r="D136" s="22"/>
      <c r="E136" s="12"/>
      <c r="F136" s="35"/>
    </row>
    <row r="137" spans="1:6">
      <c r="A137" s="13"/>
      <c r="B137" s="18"/>
      <c r="C137" s="13"/>
      <c r="D137" s="22"/>
      <c r="E137" s="12"/>
      <c r="F137" s="35"/>
    </row>
    <row r="138" spans="1:6">
      <c r="A138" s="13"/>
      <c r="B138" s="18"/>
      <c r="C138" s="13"/>
      <c r="D138" s="22"/>
      <c r="E138" s="12"/>
      <c r="F138" s="13"/>
    </row>
    <row r="139" spans="1:6">
      <c r="A139" s="13"/>
      <c r="B139" s="18"/>
      <c r="C139" s="13"/>
      <c r="D139" s="22"/>
      <c r="E139" s="12"/>
      <c r="F139" s="35"/>
    </row>
    <row r="140" spans="1:6">
      <c r="A140" s="13"/>
      <c r="B140" s="18"/>
      <c r="C140" s="13"/>
      <c r="D140" s="22"/>
      <c r="E140" s="12"/>
      <c r="F140" s="35"/>
    </row>
    <row r="141" spans="1:6">
      <c r="A141" s="13"/>
      <c r="B141" s="18"/>
      <c r="C141" s="13"/>
      <c r="D141" s="22"/>
      <c r="E141" s="12"/>
      <c r="F141" s="35"/>
    </row>
    <row r="142" spans="1:6">
      <c r="A142" s="13"/>
      <c r="B142" s="18"/>
      <c r="C142" s="13"/>
      <c r="D142" s="22"/>
      <c r="E142" s="12"/>
      <c r="F142" s="35"/>
    </row>
    <row r="143" spans="1:6">
      <c r="A143" s="13"/>
      <c r="B143" s="18"/>
      <c r="C143" s="13"/>
      <c r="D143" s="22"/>
      <c r="E143" s="12"/>
      <c r="F143" s="13"/>
    </row>
    <row r="144" spans="1:6">
      <c r="A144" s="13"/>
      <c r="B144" s="18"/>
      <c r="C144" s="13"/>
      <c r="D144" s="22"/>
      <c r="E144" s="12"/>
      <c r="F144" s="35"/>
    </row>
    <row r="145" spans="1:6">
      <c r="A145" s="13"/>
      <c r="B145" s="18"/>
      <c r="C145" s="13"/>
      <c r="D145" s="22"/>
      <c r="E145" s="37"/>
      <c r="F145" s="35"/>
    </row>
    <row r="146" spans="1:6">
      <c r="A146" s="13"/>
      <c r="B146" s="18"/>
      <c r="C146" s="13"/>
      <c r="D146" s="22"/>
      <c r="E146" s="12"/>
      <c r="F146" s="35"/>
    </row>
    <row r="147" spans="1:6">
      <c r="A147" s="13"/>
      <c r="B147" s="18"/>
      <c r="C147" s="13"/>
      <c r="D147" s="22"/>
      <c r="E147" s="12"/>
      <c r="F147" s="35"/>
    </row>
    <row r="148" spans="1:6">
      <c r="A148" s="13"/>
      <c r="B148" s="18"/>
      <c r="C148" s="13"/>
      <c r="D148" s="22"/>
      <c r="E148" s="12"/>
      <c r="F148" s="35"/>
    </row>
    <row r="149" spans="1:6">
      <c r="A149" s="13"/>
      <c r="B149" s="18"/>
      <c r="C149" s="13"/>
      <c r="D149" s="22"/>
      <c r="E149" s="12"/>
      <c r="F149" s="35"/>
    </row>
    <row r="150" spans="1:6">
      <c r="A150" s="13"/>
      <c r="B150" s="18"/>
      <c r="C150" s="13"/>
      <c r="D150" s="22"/>
      <c r="E150" s="12"/>
      <c r="F150" s="35"/>
    </row>
    <row r="151" spans="1:6">
      <c r="A151" s="13"/>
      <c r="B151" s="18"/>
      <c r="C151" s="13"/>
      <c r="D151" s="22"/>
      <c r="E151" s="12"/>
      <c r="F151" s="35"/>
    </row>
    <row r="152" spans="1:6">
      <c r="A152" s="13"/>
      <c r="B152" s="18"/>
      <c r="C152" s="13"/>
      <c r="D152" s="22"/>
      <c r="E152" s="12"/>
      <c r="F152" s="35"/>
    </row>
    <row r="153" spans="1:6">
      <c r="A153" s="13"/>
      <c r="B153" s="18"/>
      <c r="C153" s="13"/>
      <c r="D153" s="22"/>
      <c r="E153" s="12"/>
      <c r="F153" s="35"/>
    </row>
    <row r="154" spans="1:6">
      <c r="A154" s="13"/>
      <c r="B154" s="18"/>
      <c r="C154" s="13"/>
      <c r="D154" s="22"/>
      <c r="E154" s="12"/>
      <c r="F154" s="35"/>
    </row>
    <row r="155" spans="1:6">
      <c r="A155" s="13"/>
      <c r="B155" s="18"/>
      <c r="C155" s="13"/>
      <c r="D155" s="22"/>
      <c r="E155" s="12"/>
      <c r="F155" s="35"/>
    </row>
    <row r="156" spans="1:6">
      <c r="A156" s="13"/>
      <c r="B156" s="18"/>
      <c r="C156" s="13"/>
      <c r="D156" s="22"/>
      <c r="E156" s="12"/>
      <c r="F156" s="35"/>
    </row>
    <row r="157" spans="1:6">
      <c r="A157" s="13"/>
      <c r="B157" s="18"/>
      <c r="C157" s="13"/>
      <c r="D157" s="22"/>
      <c r="E157" s="12"/>
      <c r="F157" s="35"/>
    </row>
    <row r="158" spans="1:6">
      <c r="A158" s="13"/>
      <c r="B158" s="18"/>
      <c r="C158" s="13"/>
      <c r="D158" s="22"/>
      <c r="E158" s="12"/>
      <c r="F158" s="13"/>
    </row>
    <row r="159" spans="1:6">
      <c r="A159" s="13"/>
      <c r="B159" s="18"/>
      <c r="C159" s="13"/>
      <c r="D159" s="22"/>
      <c r="E159" s="12"/>
      <c r="F159" s="35"/>
    </row>
    <row r="160" spans="1:6">
      <c r="A160" s="13"/>
      <c r="B160" s="18"/>
      <c r="C160" s="13"/>
      <c r="D160" s="22"/>
      <c r="E160" s="12"/>
      <c r="F160" s="13"/>
    </row>
    <row r="161" spans="1:6">
      <c r="A161" s="13"/>
      <c r="B161" s="18"/>
      <c r="C161" s="13"/>
      <c r="D161" s="22"/>
      <c r="E161" s="12"/>
      <c r="F161" s="35"/>
    </row>
    <row r="162" spans="1:6">
      <c r="A162" s="13"/>
      <c r="B162" s="18"/>
      <c r="C162" s="13"/>
      <c r="D162" s="22"/>
      <c r="E162" s="12"/>
      <c r="F162" s="35"/>
    </row>
    <row r="163" spans="1:6">
      <c r="A163" s="13"/>
      <c r="B163" s="18"/>
      <c r="C163" s="13"/>
      <c r="D163" s="22"/>
      <c r="E163" s="12"/>
      <c r="F163" s="35"/>
    </row>
    <row r="164" spans="1:6">
      <c r="A164" s="13"/>
      <c r="B164" s="18"/>
      <c r="C164" s="13"/>
      <c r="D164" s="22"/>
      <c r="E164" s="12"/>
      <c r="F164" s="35"/>
    </row>
    <row r="165" spans="1:6">
      <c r="A165" s="13"/>
      <c r="B165" s="18"/>
      <c r="C165" s="13"/>
      <c r="D165" s="22"/>
      <c r="E165" s="12"/>
      <c r="F165" s="35"/>
    </row>
    <row r="166" spans="1:6">
      <c r="A166" s="13"/>
      <c r="B166" s="18"/>
      <c r="C166" s="13"/>
      <c r="D166" s="22"/>
      <c r="E166" s="12"/>
      <c r="F166" s="35"/>
    </row>
    <row r="167" spans="1:6">
      <c r="A167" s="13"/>
      <c r="B167" s="18"/>
      <c r="C167" s="13"/>
      <c r="D167" s="22"/>
      <c r="E167" s="12"/>
      <c r="F167" s="35"/>
    </row>
    <row r="168" spans="1:6">
      <c r="A168" s="13"/>
      <c r="B168" s="18"/>
      <c r="C168" s="13"/>
      <c r="D168" s="22"/>
      <c r="E168" s="12"/>
      <c r="F168" s="13"/>
    </row>
    <row r="169" spans="1:6">
      <c r="A169" s="13"/>
      <c r="B169" s="18"/>
      <c r="C169" s="13"/>
      <c r="D169" s="22"/>
      <c r="E169" s="12"/>
      <c r="F169" s="35"/>
    </row>
    <row r="170" spans="1:6">
      <c r="A170" s="13"/>
      <c r="B170" s="18"/>
      <c r="C170" s="13"/>
      <c r="D170" s="22"/>
      <c r="E170" s="12"/>
      <c r="F170" s="35"/>
    </row>
    <row r="171" spans="1:6">
      <c r="A171" s="13"/>
      <c r="B171" s="18"/>
      <c r="C171" s="13"/>
      <c r="D171" s="22"/>
      <c r="E171" s="12"/>
      <c r="F171" s="35"/>
    </row>
    <row r="172" spans="1:6">
      <c r="A172" s="13"/>
      <c r="B172" s="18"/>
      <c r="C172" s="13"/>
      <c r="D172" s="22"/>
      <c r="E172" s="12"/>
      <c r="F172" s="13"/>
    </row>
    <row r="173" spans="1:6">
      <c r="A173" s="13"/>
      <c r="B173" s="18"/>
      <c r="C173" s="13"/>
      <c r="D173" s="22"/>
      <c r="E173" s="12"/>
      <c r="F173" s="35"/>
    </row>
    <row r="174" spans="1:6">
      <c r="A174" s="13"/>
      <c r="B174" s="18"/>
      <c r="C174" s="13"/>
      <c r="D174" s="22"/>
      <c r="E174" s="12"/>
      <c r="F174" s="35"/>
    </row>
    <row r="175" spans="1:6">
      <c r="A175" s="13"/>
      <c r="B175" s="18"/>
      <c r="C175" s="13"/>
      <c r="D175" s="22"/>
      <c r="E175" s="12"/>
      <c r="F175" s="35"/>
    </row>
    <row r="176" spans="1:6">
      <c r="A176" s="13"/>
      <c r="B176" s="18"/>
      <c r="C176" s="13"/>
      <c r="D176" s="22"/>
      <c r="E176" s="12"/>
      <c r="F176" s="35"/>
    </row>
    <row r="177" spans="1:6">
      <c r="A177" s="13"/>
      <c r="B177" s="18"/>
      <c r="C177" s="13"/>
      <c r="D177" s="22"/>
      <c r="E177" s="12"/>
      <c r="F177" s="35"/>
    </row>
    <row r="178" spans="1:6">
      <c r="A178" s="13"/>
      <c r="B178" s="18"/>
      <c r="C178" s="13"/>
      <c r="D178" s="22"/>
      <c r="E178" s="12"/>
      <c r="F178" s="35"/>
    </row>
    <row r="179" spans="1:6">
      <c r="A179" s="13"/>
      <c r="B179" s="18"/>
      <c r="C179" s="13"/>
      <c r="D179" s="22"/>
      <c r="E179" s="12"/>
      <c r="F179" s="35"/>
    </row>
    <row r="180" spans="1:6">
      <c r="A180" s="13"/>
      <c r="B180" s="18"/>
      <c r="C180" s="13"/>
      <c r="D180" s="22"/>
      <c r="E180" s="12"/>
      <c r="F180" s="35"/>
    </row>
    <row r="181" spans="1:6">
      <c r="A181" s="13"/>
      <c r="B181" s="18"/>
      <c r="C181" s="13"/>
      <c r="D181" s="22"/>
      <c r="E181" s="12"/>
      <c r="F181" s="35"/>
    </row>
    <row r="182" spans="1:6">
      <c r="A182" s="13"/>
      <c r="B182" s="18"/>
      <c r="C182" s="13"/>
      <c r="D182" s="22"/>
      <c r="E182" s="12"/>
      <c r="F182" s="35"/>
    </row>
    <row r="183" spans="1:6">
      <c r="A183" s="13"/>
      <c r="B183" s="18"/>
      <c r="C183" s="13"/>
      <c r="D183" s="22"/>
      <c r="E183" s="12"/>
      <c r="F183" s="35"/>
    </row>
    <row r="184" spans="1:6">
      <c r="A184" s="13"/>
      <c r="B184" s="18"/>
      <c r="C184" s="13"/>
      <c r="D184" s="22"/>
      <c r="E184" s="12"/>
      <c r="F184" s="35"/>
    </row>
    <row r="185" spans="1:6">
      <c r="A185" s="13"/>
      <c r="B185" s="18"/>
      <c r="C185" s="13"/>
      <c r="D185" s="22"/>
      <c r="E185" s="12"/>
      <c r="F185" s="35"/>
    </row>
    <row r="186" spans="1:6">
      <c r="A186" s="13"/>
      <c r="B186" s="18"/>
      <c r="C186" s="13"/>
      <c r="D186" s="22"/>
      <c r="E186" s="12"/>
      <c r="F186" s="35"/>
    </row>
    <row r="187" spans="1:6">
      <c r="A187" s="13"/>
      <c r="B187" s="18"/>
      <c r="C187" s="13"/>
      <c r="D187" s="22"/>
      <c r="E187" s="12"/>
      <c r="F187" s="35"/>
    </row>
    <row r="188" spans="1:6">
      <c r="A188" s="13"/>
      <c r="B188" s="18"/>
      <c r="C188" s="13"/>
      <c r="D188" s="22"/>
      <c r="E188" s="12"/>
      <c r="F188" s="35"/>
    </row>
    <row r="189" spans="1:6">
      <c r="A189" s="13"/>
      <c r="B189" s="18"/>
      <c r="C189" s="13"/>
      <c r="D189" s="22"/>
      <c r="E189" s="12"/>
      <c r="F189" s="35"/>
    </row>
    <row r="190" spans="1:6">
      <c r="A190" s="13"/>
      <c r="B190" s="18"/>
      <c r="C190" s="13"/>
      <c r="D190" s="22"/>
      <c r="E190" s="12"/>
      <c r="F190" s="35"/>
    </row>
    <row r="191" spans="1:6">
      <c r="A191" s="13"/>
      <c r="B191" s="18"/>
      <c r="C191" s="13"/>
      <c r="D191" s="22"/>
      <c r="E191" s="12"/>
      <c r="F191" s="35"/>
    </row>
    <row r="192" spans="1:6">
      <c r="A192" s="13"/>
      <c r="B192" s="18"/>
      <c r="C192" s="13"/>
      <c r="D192" s="22"/>
      <c r="E192" s="12"/>
      <c r="F192" s="35"/>
    </row>
    <row r="193" spans="1:6">
      <c r="A193" s="13"/>
      <c r="B193" s="18"/>
      <c r="C193" s="13"/>
      <c r="D193" s="22"/>
      <c r="E193" s="12"/>
      <c r="F193" s="35"/>
    </row>
    <row r="194" spans="1:6">
      <c r="A194" s="13"/>
      <c r="B194" s="18"/>
      <c r="C194" s="13"/>
      <c r="D194" s="22"/>
      <c r="E194" s="12"/>
      <c r="F194" s="13"/>
    </row>
    <row r="195" spans="1:6">
      <c r="A195" s="13"/>
      <c r="B195" s="18"/>
      <c r="C195" s="13"/>
      <c r="D195" s="22"/>
      <c r="E195" s="12"/>
      <c r="F195" s="35"/>
    </row>
    <row r="196" spans="1:6">
      <c r="A196" s="13"/>
      <c r="B196" s="18"/>
      <c r="C196" s="13"/>
      <c r="D196" s="22"/>
      <c r="E196" s="12"/>
      <c r="F196" s="35"/>
    </row>
    <row r="197" spans="1:6">
      <c r="A197" s="13"/>
      <c r="B197" s="18"/>
      <c r="C197" s="13"/>
      <c r="D197" s="22"/>
      <c r="E197" s="12"/>
      <c r="F197" s="35"/>
    </row>
    <row r="198" spans="1:6">
      <c r="A198" s="13"/>
      <c r="B198" s="18"/>
      <c r="C198" s="13"/>
      <c r="D198" s="22"/>
      <c r="E198" s="12"/>
      <c r="F198" s="35"/>
    </row>
    <row r="199" spans="1:6">
      <c r="A199" s="13"/>
      <c r="B199" s="18"/>
      <c r="C199" s="13"/>
      <c r="D199" s="22"/>
      <c r="E199" s="12"/>
      <c r="F199" s="35"/>
    </row>
    <row r="200" spans="1:6">
      <c r="A200" s="13"/>
      <c r="B200" s="18"/>
      <c r="C200" s="13"/>
      <c r="D200" s="22"/>
      <c r="E200" s="12"/>
      <c r="F200" s="13"/>
    </row>
    <row r="201" spans="1:6">
      <c r="A201" s="13"/>
      <c r="B201" s="18"/>
      <c r="C201" s="13"/>
      <c r="D201" s="22"/>
      <c r="E201" s="12"/>
      <c r="F201" s="13"/>
    </row>
    <row r="202" spans="1:6">
      <c r="A202" s="13"/>
      <c r="B202" s="18"/>
      <c r="C202" s="13"/>
      <c r="D202" s="22"/>
      <c r="E202" s="12"/>
      <c r="F202" s="13"/>
    </row>
    <row r="203" spans="1:6">
      <c r="A203" s="13"/>
      <c r="B203" s="18"/>
      <c r="C203" s="13"/>
      <c r="D203" s="22"/>
      <c r="E203" s="12"/>
      <c r="F203" s="13"/>
    </row>
    <row r="204" spans="1:6">
      <c r="A204" s="13"/>
      <c r="B204" s="18"/>
      <c r="C204" s="13"/>
      <c r="D204" s="22"/>
      <c r="E204" s="12"/>
      <c r="F204" s="35"/>
    </row>
    <row r="205" spans="1:6">
      <c r="A205" s="13"/>
      <c r="B205" s="18"/>
      <c r="C205" s="13"/>
      <c r="D205" s="22"/>
      <c r="E205" s="12"/>
      <c r="F205" s="35"/>
    </row>
    <row r="206" spans="1:6">
      <c r="A206" s="13"/>
      <c r="B206" s="18"/>
      <c r="C206" s="34"/>
      <c r="D206" s="19"/>
      <c r="E206" s="12"/>
      <c r="F206" s="34"/>
    </row>
    <row r="207" spans="1:6">
      <c r="A207" s="13"/>
      <c r="B207" s="18"/>
      <c r="C207" s="13"/>
      <c r="D207" s="22"/>
      <c r="E207" s="12"/>
      <c r="F207" s="35"/>
    </row>
    <row r="208" spans="1:6">
      <c r="A208" s="13"/>
      <c r="B208" s="18"/>
      <c r="C208" s="13"/>
      <c r="D208" s="22"/>
      <c r="E208" s="37"/>
      <c r="F208" s="35"/>
    </row>
    <row r="209" spans="1:6">
      <c r="A209" s="13"/>
      <c r="B209" s="18"/>
      <c r="C209" s="13"/>
      <c r="D209" s="22"/>
      <c r="E209" s="12"/>
      <c r="F209" s="35"/>
    </row>
    <row r="210" spans="1:6">
      <c r="A210" s="18"/>
      <c r="B210" s="18"/>
      <c r="C210" s="13"/>
      <c r="D210" s="37"/>
      <c r="E210" s="12"/>
      <c r="F210" s="35"/>
    </row>
    <row r="211" spans="1:6">
      <c r="A211" s="18"/>
      <c r="B211" s="18"/>
      <c r="C211" s="13"/>
      <c r="D211" s="37"/>
      <c r="E211" s="12"/>
      <c r="F211" s="35"/>
    </row>
    <row r="212" spans="1:6">
      <c r="A212" s="18"/>
      <c r="B212" s="18"/>
      <c r="C212" s="34"/>
      <c r="D212" s="19"/>
      <c r="E212" s="12"/>
      <c r="F212" s="34"/>
    </row>
    <row r="213" spans="1:6">
      <c r="A213" s="18"/>
      <c r="B213" s="18"/>
      <c r="C213" s="13"/>
      <c r="D213" s="37"/>
      <c r="E213" s="12"/>
      <c r="F213" s="35"/>
    </row>
    <row r="214" spans="1:6">
      <c r="A214" s="18"/>
      <c r="B214" s="18"/>
      <c r="C214" s="13"/>
      <c r="D214" s="37"/>
      <c r="E214" s="12"/>
      <c r="F214" s="35"/>
    </row>
    <row r="215" spans="1:6">
      <c r="A215" s="39"/>
      <c r="B215" s="13"/>
      <c r="C215" s="13"/>
      <c r="D215" s="22"/>
      <c r="E215" s="12"/>
      <c r="F215" s="13"/>
    </row>
    <row r="216" spans="1:6">
      <c r="A216" s="39"/>
      <c r="B216" s="13"/>
      <c r="C216" s="13"/>
      <c r="D216" s="22"/>
      <c r="E216" s="12"/>
      <c r="F216" s="13"/>
    </row>
    <row r="217" spans="1:6">
      <c r="A217" s="13"/>
      <c r="B217" s="13"/>
      <c r="C217" s="13"/>
      <c r="D217" s="22"/>
      <c r="E217" s="12"/>
      <c r="F217" s="13"/>
    </row>
    <row r="218" spans="1:6">
      <c r="A218" s="13"/>
      <c r="B218" s="13"/>
      <c r="C218" s="13"/>
      <c r="D218" s="13"/>
      <c r="E218" s="12"/>
      <c r="F218" s="13"/>
    </row>
    <row r="219" spans="1:6">
      <c r="A219" s="13"/>
      <c r="B219" s="13"/>
      <c r="C219" s="13"/>
      <c r="D219" s="11"/>
      <c r="E219" s="12"/>
      <c r="F219" s="13"/>
    </row>
    <row r="220" spans="1:6">
      <c r="A220" s="13"/>
      <c r="B220" s="13"/>
      <c r="C220" s="13"/>
      <c r="D220" s="11"/>
      <c r="E220" s="12"/>
      <c r="F220" s="13"/>
    </row>
    <row r="221" spans="1:6">
      <c r="A221" s="39"/>
      <c r="B221" s="9"/>
      <c r="C221" s="9"/>
      <c r="D221" s="40"/>
      <c r="E221" s="41"/>
      <c r="F221" s="9"/>
    </row>
    <row r="222" spans="1:6">
      <c r="A222" s="38"/>
      <c r="B222" s="13"/>
      <c r="C222" s="13"/>
      <c r="D222" s="13"/>
      <c r="E222" s="13"/>
      <c r="F222" s="13"/>
    </row>
    <row r="223" spans="1:6">
      <c r="A223" s="38"/>
      <c r="B223" s="38"/>
      <c r="C223" s="38"/>
      <c r="D223" s="38"/>
      <c r="E223" s="38"/>
      <c r="F223" s="38"/>
    </row>
    <row r="225" spans="6:8">
      <c r="F225" s="23"/>
    </row>
    <row r="226" spans="6:8">
      <c r="F226" s="23"/>
      <c r="H226" s="24">
        <f>+F228-F229</f>
        <v>0</v>
      </c>
    </row>
    <row r="227" spans="6:8">
      <c r="F227" s="23"/>
      <c r="H227" s="24"/>
    </row>
    <row r="228" spans="6:8">
      <c r="F228" s="24"/>
    </row>
    <row r="229" spans="6:8">
      <c r="F229" s="24"/>
    </row>
    <row r="230" spans="6:8">
      <c r="F230" s="24"/>
    </row>
    <row r="240" spans="6:8">
      <c r="F240" s="23">
        <v>30836324.91</v>
      </c>
    </row>
    <row r="241" spans="6:6">
      <c r="F241" s="23">
        <v>12171752.66</v>
      </c>
    </row>
    <row r="242" spans="6:6">
      <c r="F242" s="23">
        <v>19300.189999999999</v>
      </c>
    </row>
    <row r="243" spans="6:6">
      <c r="F243" s="42">
        <f>SUM(F240:F242)</f>
        <v>43027377.759999998</v>
      </c>
    </row>
  </sheetData>
  <mergeCells count="7">
    <mergeCell ref="A1:F1"/>
    <mergeCell ref="C3:F3"/>
    <mergeCell ref="A7:F7"/>
    <mergeCell ref="A16:B17"/>
    <mergeCell ref="C4:F4"/>
    <mergeCell ref="C5:F5"/>
    <mergeCell ref="C6:F6"/>
  </mergeCells>
  <pageMargins left="0.25" right="0.25" top="0.75" bottom="0.75" header="0.3" footer="0.3"/>
  <pageSetup paperSize="5" scale="77"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sheetPr codeName="Hoja8"/>
  <dimension ref="A1:J270"/>
  <sheetViews>
    <sheetView tabSelected="1" topLeftCell="A13" zoomScaleSheetLayoutView="100" workbookViewId="0">
      <selection activeCell="C30" sqref="C30"/>
    </sheetView>
  </sheetViews>
  <sheetFormatPr baseColWidth="10" defaultColWidth="11.42578125" defaultRowHeight="15"/>
  <cols>
    <col min="1" max="1" width="26.28515625" customWidth="1"/>
    <col min="2" max="2" width="32.42578125" customWidth="1"/>
    <col min="3" max="3" width="38.140625" customWidth="1"/>
    <col min="4" max="4" width="28.42578125" customWidth="1"/>
    <col min="5" max="5" width="18.28515625" customWidth="1"/>
    <col min="6" max="6" width="47.42578125" customWidth="1"/>
  </cols>
  <sheetData>
    <row r="1" spans="1:10" ht="16.5" thickBot="1">
      <c r="A1" s="66"/>
      <c r="B1" s="104"/>
      <c r="C1" s="67"/>
      <c r="D1" s="67"/>
      <c r="E1" s="67"/>
      <c r="F1" s="67"/>
      <c r="G1" s="67"/>
      <c r="H1" s="6"/>
      <c r="I1" s="6"/>
      <c r="J1" s="6"/>
    </row>
    <row r="2" spans="1:10" ht="15" customHeight="1">
      <c r="A2" s="253"/>
      <c r="B2" s="254"/>
      <c r="C2" s="258"/>
      <c r="D2" s="259"/>
      <c r="E2" s="259"/>
      <c r="F2" s="260"/>
      <c r="G2" s="67"/>
      <c r="H2" s="6"/>
      <c r="I2" s="6"/>
      <c r="J2" s="6"/>
    </row>
    <row r="3" spans="1:10" ht="15" customHeight="1">
      <c r="A3" s="248"/>
      <c r="B3" s="255"/>
      <c r="C3" s="261" t="s">
        <v>1</v>
      </c>
      <c r="D3" s="262"/>
      <c r="E3" s="262"/>
      <c r="F3" s="263"/>
      <c r="G3" s="67"/>
      <c r="H3" s="6"/>
      <c r="I3" s="6"/>
      <c r="J3" s="6"/>
    </row>
    <row r="4" spans="1:10" ht="15" customHeight="1">
      <c r="A4" s="248"/>
      <c r="B4" s="255"/>
      <c r="C4" s="261" t="s">
        <v>2</v>
      </c>
      <c r="D4" s="262"/>
      <c r="E4" s="262"/>
      <c r="F4" s="264"/>
      <c r="G4" s="67"/>
      <c r="H4" s="6"/>
      <c r="I4" s="6"/>
      <c r="J4" s="6"/>
    </row>
    <row r="5" spans="1:10" ht="15" customHeight="1">
      <c r="A5" s="248"/>
      <c r="B5" s="255"/>
      <c r="C5" s="261" t="s">
        <v>3</v>
      </c>
      <c r="D5" s="262"/>
      <c r="E5" s="262"/>
      <c r="F5" s="263"/>
      <c r="G5" s="67"/>
      <c r="H5" s="6"/>
      <c r="I5" s="6"/>
      <c r="J5" s="6"/>
    </row>
    <row r="6" spans="1:10" ht="15" customHeight="1">
      <c r="A6" s="248"/>
      <c r="B6" s="255"/>
      <c r="C6" s="261" t="s">
        <v>73</v>
      </c>
      <c r="D6" s="262"/>
      <c r="E6" s="262"/>
      <c r="F6" s="263"/>
      <c r="G6" s="67"/>
      <c r="H6" s="6"/>
      <c r="I6" s="6"/>
      <c r="J6" s="6"/>
    </row>
    <row r="7" spans="1:10" ht="15" customHeight="1">
      <c r="A7" s="256"/>
      <c r="B7" s="257"/>
      <c r="C7" s="261" t="s">
        <v>223</v>
      </c>
      <c r="D7" s="262"/>
      <c r="E7" s="262"/>
      <c r="F7" s="263"/>
      <c r="G7" s="67"/>
      <c r="H7" s="6"/>
      <c r="I7" s="6"/>
      <c r="J7" s="6"/>
    </row>
    <row r="8" spans="1:10" ht="15.75">
      <c r="A8" s="102"/>
      <c r="B8" s="102"/>
      <c r="C8" s="74"/>
      <c r="D8" s="74"/>
      <c r="E8" s="74"/>
      <c r="F8" s="102"/>
      <c r="G8" s="67"/>
      <c r="H8" s="6"/>
      <c r="I8" s="6"/>
      <c r="J8" s="6"/>
    </row>
    <row r="9" spans="1:10" ht="15.75">
      <c r="A9" s="74" t="s">
        <v>4</v>
      </c>
      <c r="B9" s="151" t="s">
        <v>5</v>
      </c>
      <c r="C9" s="74" t="s">
        <v>6</v>
      </c>
      <c r="D9" s="74" t="s">
        <v>7</v>
      </c>
      <c r="E9" s="50" t="s">
        <v>0</v>
      </c>
      <c r="F9" s="74" t="s">
        <v>8</v>
      </c>
      <c r="G9" s="67"/>
      <c r="H9" s="6"/>
      <c r="I9" s="6"/>
      <c r="J9" s="6"/>
    </row>
    <row r="10" spans="1:10" ht="37.5" customHeight="1">
      <c r="A10" s="152">
        <v>44596</v>
      </c>
      <c r="B10" s="153">
        <v>4524000028519</v>
      </c>
      <c r="C10" s="154" t="s">
        <v>224</v>
      </c>
      <c r="D10" s="64">
        <v>5889.71</v>
      </c>
      <c r="E10" s="155"/>
      <c r="F10" s="76" t="s">
        <v>74</v>
      </c>
      <c r="G10" s="67"/>
      <c r="H10" s="6"/>
      <c r="I10" s="6"/>
      <c r="J10" s="6"/>
    </row>
    <row r="11" spans="1:10" ht="29.25" customHeight="1">
      <c r="A11" s="156">
        <v>44596</v>
      </c>
      <c r="B11" s="157">
        <v>4524000029422</v>
      </c>
      <c r="C11" s="77" t="s">
        <v>225</v>
      </c>
      <c r="D11" s="158">
        <v>4969.4399999999996</v>
      </c>
      <c r="E11" s="155"/>
      <c r="F11" s="77" t="s">
        <v>74</v>
      </c>
      <c r="G11" s="67"/>
      <c r="H11" s="6"/>
      <c r="I11" s="6"/>
      <c r="J11" s="6"/>
    </row>
    <row r="12" spans="1:10" ht="30.75" customHeight="1">
      <c r="A12" s="159">
        <v>44596</v>
      </c>
      <c r="B12" s="160">
        <v>4524000029291</v>
      </c>
      <c r="C12" s="161" t="s">
        <v>226</v>
      </c>
      <c r="D12" s="162">
        <v>5521.61</v>
      </c>
      <c r="E12" s="155"/>
      <c r="F12" s="77" t="s">
        <v>74</v>
      </c>
      <c r="G12" s="67"/>
      <c r="H12" s="6"/>
      <c r="I12" s="6"/>
      <c r="J12" s="6"/>
    </row>
    <row r="13" spans="1:10" s="43" customFormat="1" ht="31.5" customHeight="1">
      <c r="A13" s="156">
        <v>44596</v>
      </c>
      <c r="B13" s="157">
        <v>4524000029229</v>
      </c>
      <c r="C13" s="77" t="s">
        <v>227</v>
      </c>
      <c r="D13" s="64">
        <v>3717.88</v>
      </c>
      <c r="E13" s="155"/>
      <c r="F13" s="76" t="s">
        <v>74</v>
      </c>
      <c r="G13" s="67"/>
      <c r="H13" s="6"/>
      <c r="I13" s="6"/>
      <c r="J13" s="6"/>
    </row>
    <row r="14" spans="1:10" ht="24.75" customHeight="1">
      <c r="A14" s="159">
        <v>44596</v>
      </c>
      <c r="B14" s="160">
        <v>4524000028597</v>
      </c>
      <c r="C14" s="161" t="s">
        <v>228</v>
      </c>
      <c r="D14" s="162">
        <v>5793.06</v>
      </c>
      <c r="E14" s="62"/>
      <c r="F14" s="76" t="s">
        <v>74</v>
      </c>
      <c r="G14" s="67"/>
      <c r="H14" s="6"/>
      <c r="I14" s="6"/>
      <c r="J14" s="6"/>
    </row>
    <row r="15" spans="1:10" ht="29.25" customHeight="1">
      <c r="A15" s="159">
        <v>44599</v>
      </c>
      <c r="B15" s="160">
        <v>4524000025068</v>
      </c>
      <c r="C15" s="161" t="s">
        <v>229</v>
      </c>
      <c r="D15" s="162">
        <v>633.64</v>
      </c>
      <c r="E15" s="62"/>
      <c r="F15" s="76" t="s">
        <v>74</v>
      </c>
      <c r="G15" s="67"/>
      <c r="H15" s="6"/>
      <c r="I15" s="6"/>
      <c r="J15" s="6"/>
    </row>
    <row r="16" spans="1:10" ht="25.5" customHeight="1">
      <c r="A16" s="159">
        <v>44600</v>
      </c>
      <c r="B16" s="160">
        <v>4524088610001</v>
      </c>
      <c r="C16" s="161" t="s">
        <v>229</v>
      </c>
      <c r="D16" s="162">
        <v>3754.8</v>
      </c>
      <c r="E16" s="62"/>
      <c r="F16" s="77" t="s">
        <v>74</v>
      </c>
      <c r="G16" s="67"/>
      <c r="H16" s="6"/>
      <c r="I16" s="6"/>
      <c r="J16" s="6"/>
    </row>
    <row r="17" spans="1:10" ht="34.5" customHeight="1">
      <c r="A17" s="159">
        <v>44600</v>
      </c>
      <c r="B17" s="160">
        <v>70048747</v>
      </c>
      <c r="C17" s="161" t="s">
        <v>230</v>
      </c>
      <c r="D17" s="162"/>
      <c r="E17" s="64">
        <v>37664.71</v>
      </c>
      <c r="F17" s="77" t="s">
        <v>231</v>
      </c>
      <c r="G17" s="67"/>
      <c r="H17" s="6"/>
      <c r="I17" s="6"/>
      <c r="J17" s="6"/>
    </row>
    <row r="18" spans="1:10" ht="26.25" customHeight="1">
      <c r="A18" s="156">
        <v>44600</v>
      </c>
      <c r="B18" s="157">
        <v>4524088590001</v>
      </c>
      <c r="C18" s="77" t="s">
        <v>232</v>
      </c>
      <c r="D18" s="64">
        <v>7441.06</v>
      </c>
      <c r="E18" s="62"/>
      <c r="F18" s="76" t="s">
        <v>74</v>
      </c>
      <c r="G18" s="67"/>
      <c r="H18" s="6"/>
      <c r="I18" s="6"/>
      <c r="J18" s="6"/>
    </row>
    <row r="19" spans="1:10" ht="15.75">
      <c r="A19" s="156">
        <v>44603</v>
      </c>
      <c r="B19" s="77">
        <v>25689082575</v>
      </c>
      <c r="C19" s="77" t="s">
        <v>33</v>
      </c>
      <c r="D19" s="64"/>
      <c r="E19" s="63">
        <v>52426.67</v>
      </c>
      <c r="F19" s="77" t="s">
        <v>74</v>
      </c>
      <c r="G19" s="67"/>
      <c r="H19" s="6"/>
      <c r="I19" s="6"/>
      <c r="J19" s="6"/>
    </row>
    <row r="20" spans="1:10" ht="15.75">
      <c r="A20" s="159">
        <v>44606</v>
      </c>
      <c r="B20" s="160">
        <v>2.2021400160003002E+17</v>
      </c>
      <c r="C20" s="161" t="s">
        <v>233</v>
      </c>
      <c r="D20" s="162">
        <v>52204.36</v>
      </c>
      <c r="E20" s="62"/>
      <c r="F20" s="77"/>
      <c r="G20" s="67"/>
      <c r="H20" s="6"/>
      <c r="I20" s="6"/>
      <c r="J20" s="6"/>
    </row>
    <row r="21" spans="1:10" ht="15.75">
      <c r="A21" s="163">
        <v>44620</v>
      </c>
      <c r="B21" s="164">
        <v>9990002</v>
      </c>
      <c r="C21" s="164" t="s">
        <v>36</v>
      </c>
      <c r="D21" s="165">
        <v>175</v>
      </c>
      <c r="E21" s="62"/>
      <c r="F21" s="77"/>
      <c r="G21" s="67"/>
      <c r="H21" s="6"/>
      <c r="I21" s="6"/>
      <c r="J21" s="6"/>
    </row>
    <row r="22" spans="1:10" ht="15.75">
      <c r="A22" s="51"/>
      <c r="B22" s="166"/>
      <c r="C22" s="60"/>
      <c r="D22" s="167"/>
      <c r="E22" s="61"/>
      <c r="F22" s="60"/>
      <c r="G22" s="67"/>
      <c r="H22" s="6"/>
      <c r="I22" s="6"/>
      <c r="J22" s="6"/>
    </row>
    <row r="23" spans="1:10" ht="15.75">
      <c r="A23" s="51"/>
      <c r="B23" s="60"/>
      <c r="C23" s="60"/>
      <c r="D23" s="63"/>
      <c r="E23" s="61"/>
      <c r="F23" s="60"/>
      <c r="G23" s="67"/>
      <c r="H23" s="6"/>
      <c r="I23" s="6"/>
      <c r="J23" s="6"/>
    </row>
    <row r="24" spans="1:10" ht="15.75">
      <c r="A24" s="51"/>
      <c r="B24" s="60"/>
      <c r="C24" s="60"/>
      <c r="D24" s="110">
        <f>SUM(D10:D23)</f>
        <v>90100.56</v>
      </c>
      <c r="E24" s="110">
        <f>SUM(E14:E23)</f>
        <v>90091.38</v>
      </c>
      <c r="F24" s="60"/>
      <c r="G24" s="67"/>
      <c r="H24" s="6"/>
      <c r="I24" s="6"/>
      <c r="J24" s="6"/>
    </row>
    <row r="25" spans="1:10" ht="17.25" customHeight="1">
      <c r="A25" s="67"/>
      <c r="B25" s="67"/>
      <c r="C25" s="67"/>
      <c r="D25" s="67"/>
      <c r="E25" s="67"/>
      <c r="F25" s="67"/>
      <c r="G25" s="67"/>
      <c r="H25" s="6"/>
      <c r="I25" s="6"/>
      <c r="J25" s="6"/>
    </row>
    <row r="26" spans="1:10" ht="15.75">
      <c r="A26" s="67"/>
      <c r="B26" s="67"/>
      <c r="C26" s="67"/>
      <c r="D26" s="67"/>
      <c r="E26" s="67"/>
      <c r="F26" s="67"/>
      <c r="G26" s="67"/>
      <c r="H26" s="6"/>
      <c r="I26" s="6"/>
      <c r="J26" s="6"/>
    </row>
    <row r="27" spans="1:10" ht="15.75">
      <c r="A27" s="67"/>
      <c r="B27" s="67"/>
      <c r="C27" s="67"/>
      <c r="D27" s="67"/>
      <c r="E27" s="67"/>
      <c r="F27" s="67"/>
      <c r="G27" s="67"/>
      <c r="H27" s="6"/>
      <c r="I27" s="6"/>
      <c r="J27" s="6"/>
    </row>
    <row r="28" spans="1:10" ht="15.75">
      <c r="A28" s="234" t="s">
        <v>234</v>
      </c>
      <c r="B28" s="234"/>
      <c r="C28" s="132"/>
      <c r="D28" s="130" t="s">
        <v>17</v>
      </c>
      <c r="E28" s="130"/>
      <c r="F28" s="234" t="s">
        <v>18</v>
      </c>
      <c r="G28" s="234"/>
      <c r="H28" s="6"/>
      <c r="I28" s="6"/>
      <c r="J28" s="6"/>
    </row>
    <row r="29" spans="1:10" ht="15.75">
      <c r="A29" s="66"/>
      <c r="B29" s="133" t="s">
        <v>19</v>
      </c>
      <c r="C29" s="133"/>
      <c r="D29" s="133" t="s">
        <v>20</v>
      </c>
      <c r="E29" s="133"/>
      <c r="F29" s="245" t="s">
        <v>21</v>
      </c>
      <c r="G29" s="245"/>
      <c r="H29" s="6"/>
      <c r="I29" s="6"/>
      <c r="J29" s="6"/>
    </row>
    <row r="30" spans="1:10" ht="15.75">
      <c r="A30" s="65"/>
      <c r="B30" s="133" t="s">
        <v>22</v>
      </c>
      <c r="C30" s="132"/>
      <c r="D30" s="133" t="s">
        <v>23</v>
      </c>
      <c r="E30" s="133"/>
      <c r="F30" s="245" t="s">
        <v>24</v>
      </c>
      <c r="G30" s="245"/>
      <c r="H30" s="6"/>
      <c r="I30" s="6"/>
      <c r="J30" s="6"/>
    </row>
    <row r="31" spans="1:10" ht="15.75">
      <c r="A31" s="67"/>
      <c r="B31" s="67"/>
      <c r="C31" s="67"/>
      <c r="D31" s="67"/>
      <c r="E31" s="67"/>
      <c r="F31" s="67"/>
      <c r="G31" s="67"/>
      <c r="H31" s="6"/>
      <c r="I31" s="6"/>
      <c r="J31" s="6"/>
    </row>
    <row r="32" spans="1:10">
      <c r="A32" s="6"/>
      <c r="B32" s="6"/>
      <c r="C32" s="6"/>
      <c r="D32" s="6"/>
      <c r="E32" s="6"/>
      <c r="F32" s="6"/>
      <c r="G32" s="6"/>
      <c r="H32" s="6"/>
      <c r="I32" s="6"/>
      <c r="J32" s="6"/>
    </row>
    <row r="33" spans="1:10">
      <c r="A33" s="6"/>
      <c r="B33" s="6"/>
      <c r="C33" s="6"/>
      <c r="D33" s="6"/>
      <c r="E33" s="6"/>
      <c r="F33" s="6"/>
      <c r="G33" s="6"/>
      <c r="H33" s="6"/>
      <c r="I33" s="6"/>
      <c r="J33" s="6"/>
    </row>
    <row r="34" spans="1:10">
      <c r="A34" s="6"/>
      <c r="B34" s="6"/>
      <c r="C34" s="6"/>
      <c r="D34" s="6"/>
      <c r="E34" s="6"/>
      <c r="F34" s="6"/>
      <c r="G34" s="6"/>
      <c r="H34" s="6"/>
      <c r="I34" s="6"/>
      <c r="J34" s="6"/>
    </row>
    <row r="35" spans="1:10">
      <c r="A35" s="6"/>
      <c r="B35" s="6"/>
      <c r="C35" s="6"/>
      <c r="D35" s="6"/>
      <c r="E35" s="6"/>
      <c r="F35" s="6"/>
      <c r="G35" s="6"/>
      <c r="H35" s="6"/>
      <c r="I35" s="6"/>
      <c r="J35" s="6"/>
    </row>
    <row r="36" spans="1:10">
      <c r="A36" s="6"/>
      <c r="B36" s="6"/>
      <c r="C36" s="6"/>
      <c r="D36" s="6"/>
      <c r="E36" s="6"/>
      <c r="F36" s="6"/>
      <c r="G36" s="6"/>
      <c r="H36" s="6"/>
      <c r="I36" s="6"/>
      <c r="J36" s="6"/>
    </row>
    <row r="37" spans="1:10" ht="33.75" customHeight="1">
      <c r="A37" s="6"/>
      <c r="B37" s="6"/>
      <c r="C37" s="6"/>
      <c r="D37" s="6"/>
      <c r="E37" s="6"/>
      <c r="F37" s="6"/>
      <c r="G37" s="6"/>
      <c r="H37" s="6"/>
      <c r="I37" s="6"/>
      <c r="J37" s="6"/>
    </row>
    <row r="38" spans="1:10">
      <c r="A38" s="6"/>
      <c r="B38" s="6"/>
      <c r="C38" s="6"/>
      <c r="D38" s="6"/>
      <c r="E38" s="6"/>
      <c r="F38" s="6"/>
      <c r="G38" s="6"/>
      <c r="H38" s="6"/>
      <c r="I38" s="6"/>
      <c r="J38" s="6"/>
    </row>
    <row r="39" spans="1:10">
      <c r="A39" s="6"/>
      <c r="B39" s="6"/>
      <c r="C39" s="6"/>
      <c r="D39" s="6"/>
      <c r="E39" s="6"/>
      <c r="F39" s="6"/>
      <c r="G39" s="6"/>
      <c r="H39" s="6"/>
      <c r="I39" s="6"/>
      <c r="J39" s="6"/>
    </row>
    <row r="40" spans="1:10" s="43" customFormat="1">
      <c r="A40" s="6"/>
      <c r="B40" s="6"/>
      <c r="C40" s="6"/>
      <c r="D40" s="6"/>
      <c r="E40" s="6"/>
      <c r="F40" s="6"/>
      <c r="G40" s="6"/>
      <c r="H40" s="6"/>
      <c r="I40" s="6"/>
      <c r="J40" s="6"/>
    </row>
    <row r="41" spans="1:10" s="43" customFormat="1">
      <c r="A41" s="6"/>
      <c r="B41" s="6"/>
      <c r="C41" s="6"/>
      <c r="D41" s="6"/>
      <c r="E41" s="6"/>
      <c r="F41" s="6"/>
      <c r="G41" s="6"/>
      <c r="H41" s="6"/>
      <c r="I41" s="6"/>
      <c r="J41" s="6"/>
    </row>
    <row r="42" spans="1:10" s="43" customFormat="1">
      <c r="A42" s="6"/>
      <c r="B42" s="6"/>
      <c r="C42" s="6"/>
      <c r="D42" s="6"/>
      <c r="E42" s="6"/>
      <c r="F42" s="6"/>
      <c r="G42" s="6"/>
      <c r="H42" s="6"/>
      <c r="I42" s="6"/>
      <c r="J42" s="6"/>
    </row>
    <row r="43" spans="1:10">
      <c r="A43" s="6"/>
      <c r="B43" s="6"/>
      <c r="C43" s="6"/>
      <c r="D43" s="6"/>
      <c r="E43" s="6"/>
      <c r="F43" s="6"/>
      <c r="G43" s="6"/>
      <c r="H43" s="6"/>
      <c r="I43" s="6"/>
      <c r="J43" s="6"/>
    </row>
    <row r="44" spans="1:10" s="43" customFormat="1">
      <c r="A44" s="6"/>
      <c r="B44" s="6"/>
      <c r="C44" s="6"/>
      <c r="D44" s="6"/>
      <c r="E44" s="6"/>
      <c r="F44" s="6"/>
      <c r="G44" s="6"/>
      <c r="H44" s="6"/>
      <c r="I44" s="6"/>
      <c r="J44" s="6"/>
    </row>
    <row r="45" spans="1:10">
      <c r="A45" s="6"/>
      <c r="B45" s="6"/>
      <c r="C45" s="6"/>
      <c r="D45" s="6"/>
      <c r="E45" s="6"/>
      <c r="F45" s="6"/>
      <c r="G45" s="6"/>
      <c r="H45" s="6"/>
      <c r="I45" s="6"/>
      <c r="J45" s="6"/>
    </row>
    <row r="46" spans="1:10">
      <c r="A46" s="6"/>
      <c r="B46" s="6"/>
      <c r="C46" s="6"/>
      <c r="D46" s="6"/>
      <c r="E46" s="6"/>
      <c r="F46" s="6"/>
      <c r="G46" s="6"/>
      <c r="H46" s="6"/>
      <c r="I46" s="6"/>
      <c r="J46" s="6"/>
    </row>
    <row r="47" spans="1:10">
      <c r="A47" s="6"/>
      <c r="B47" s="6"/>
      <c r="C47" s="6"/>
      <c r="D47" s="6"/>
      <c r="E47" s="6"/>
      <c r="F47" s="6"/>
      <c r="G47" s="6"/>
      <c r="H47" s="6"/>
      <c r="I47" s="6"/>
      <c r="J47" s="6"/>
    </row>
    <row r="48" spans="1:10">
      <c r="A48" s="6"/>
      <c r="B48" s="6"/>
      <c r="C48" s="6"/>
      <c r="D48" s="6"/>
      <c r="E48" s="6"/>
      <c r="F48" s="6"/>
      <c r="G48" s="6"/>
      <c r="H48" s="6"/>
      <c r="I48" s="6"/>
      <c r="J48" s="6"/>
    </row>
    <row r="49" spans="1:10">
      <c r="A49" s="6"/>
      <c r="B49" s="6"/>
      <c r="C49" s="6"/>
      <c r="D49" s="6"/>
      <c r="E49" s="6"/>
      <c r="F49" s="6"/>
      <c r="G49" s="6"/>
      <c r="H49" s="6"/>
      <c r="I49" s="6"/>
      <c r="J49" s="6"/>
    </row>
    <row r="50" spans="1:10">
      <c r="A50" s="6"/>
      <c r="B50" s="6"/>
      <c r="C50" s="6"/>
      <c r="D50" s="6"/>
      <c r="E50" s="6"/>
      <c r="F50" s="6"/>
      <c r="G50" s="6"/>
      <c r="H50" s="6"/>
      <c r="I50" s="6"/>
      <c r="J50" s="6"/>
    </row>
    <row r="51" spans="1:10">
      <c r="A51" s="6"/>
      <c r="B51" s="6"/>
      <c r="C51" s="6"/>
      <c r="D51" s="6"/>
      <c r="E51" s="6"/>
      <c r="F51" s="6"/>
      <c r="G51" s="6"/>
      <c r="H51" s="6"/>
      <c r="I51" s="6"/>
      <c r="J51" s="6"/>
    </row>
    <row r="52" spans="1:10">
      <c r="A52" s="6"/>
      <c r="B52" s="6"/>
      <c r="C52" s="6"/>
      <c r="D52" s="6"/>
      <c r="E52" s="6"/>
      <c r="F52" s="6"/>
      <c r="G52" s="6"/>
      <c r="H52" s="6"/>
      <c r="I52" s="6"/>
      <c r="J52" s="6"/>
    </row>
    <row r="53" spans="1:10">
      <c r="A53" s="6"/>
      <c r="B53" s="6"/>
      <c r="C53" s="6"/>
      <c r="D53" s="6"/>
      <c r="E53" s="6"/>
      <c r="F53" s="6"/>
      <c r="G53" s="6"/>
      <c r="H53" s="6"/>
      <c r="I53" s="6"/>
      <c r="J53" s="6"/>
    </row>
    <row r="54" spans="1:10">
      <c r="A54" s="6"/>
      <c r="B54" s="6"/>
      <c r="C54" s="6"/>
      <c r="D54" s="6"/>
      <c r="E54" s="6"/>
      <c r="F54" s="6"/>
      <c r="G54" s="6"/>
      <c r="H54" s="6"/>
      <c r="I54" s="6"/>
      <c r="J54" s="6"/>
    </row>
    <row r="55" spans="1:10">
      <c r="A55" s="6"/>
      <c r="B55" s="6"/>
      <c r="C55" s="6"/>
      <c r="D55" s="6"/>
      <c r="E55" s="6"/>
      <c r="F55" s="6"/>
      <c r="G55" s="6"/>
      <c r="H55" s="6"/>
      <c r="I55" s="6"/>
      <c r="J55" s="6"/>
    </row>
    <row r="56" spans="1:10">
      <c r="A56" s="6"/>
      <c r="B56" s="6"/>
      <c r="C56" s="6"/>
      <c r="D56" s="6"/>
      <c r="E56" s="6"/>
      <c r="F56" s="6"/>
      <c r="G56" s="6"/>
      <c r="H56" s="6"/>
      <c r="I56" s="6"/>
      <c r="J56" s="6"/>
    </row>
    <row r="57" spans="1:10">
      <c r="A57" s="6"/>
      <c r="B57" s="6"/>
      <c r="C57" s="6"/>
      <c r="D57" s="6"/>
      <c r="E57" s="6"/>
      <c r="F57" s="6"/>
      <c r="G57" s="6"/>
      <c r="H57" s="6"/>
      <c r="I57" s="6"/>
      <c r="J57" s="6"/>
    </row>
    <row r="58" spans="1:10">
      <c r="A58" s="6"/>
      <c r="B58" s="6"/>
      <c r="C58" s="6"/>
      <c r="D58" s="6"/>
      <c r="E58" s="6"/>
      <c r="F58" s="6"/>
      <c r="G58" s="6"/>
      <c r="H58" s="6"/>
      <c r="I58" s="6"/>
      <c r="J58" s="6"/>
    </row>
    <row r="59" spans="1:10">
      <c r="A59" s="6"/>
      <c r="B59" s="6"/>
      <c r="C59" s="6"/>
      <c r="D59" s="6"/>
      <c r="E59" s="6"/>
      <c r="F59" s="6"/>
      <c r="G59" s="6"/>
      <c r="H59" s="6"/>
      <c r="I59" s="6"/>
      <c r="J59" s="6"/>
    </row>
    <row r="60" spans="1:10">
      <c r="A60" s="6"/>
      <c r="B60" s="6"/>
      <c r="C60" s="6"/>
      <c r="D60" s="6"/>
      <c r="E60" s="6"/>
      <c r="F60" s="6"/>
      <c r="G60" s="6"/>
      <c r="H60" s="6"/>
      <c r="I60" s="6"/>
      <c r="J60" s="6"/>
    </row>
    <row r="61" spans="1:10">
      <c r="A61" s="6"/>
      <c r="B61" s="6"/>
      <c r="C61" s="6"/>
      <c r="D61" s="6"/>
      <c r="E61" s="6"/>
      <c r="F61" s="6"/>
      <c r="G61" s="6"/>
      <c r="H61" s="6"/>
      <c r="I61" s="6"/>
      <c r="J61" s="6"/>
    </row>
    <row r="62" spans="1:10">
      <c r="A62" s="6"/>
      <c r="B62" s="6"/>
      <c r="C62" s="6"/>
      <c r="D62" s="6"/>
      <c r="E62" s="6"/>
      <c r="F62" s="6"/>
      <c r="G62" s="6"/>
      <c r="H62" s="6"/>
      <c r="I62" s="6"/>
      <c r="J62" s="6"/>
    </row>
    <row r="63" spans="1:10">
      <c r="A63" s="6"/>
      <c r="B63" s="6"/>
      <c r="C63" s="6"/>
      <c r="D63" s="6"/>
      <c r="E63" s="6"/>
      <c r="F63" s="6"/>
      <c r="G63" s="6"/>
      <c r="H63" s="6"/>
      <c r="I63" s="6"/>
      <c r="J63" s="6"/>
    </row>
    <row r="64" spans="1:10">
      <c r="A64" s="6"/>
      <c r="B64" s="6"/>
      <c r="C64" s="6"/>
      <c r="D64" s="6"/>
      <c r="E64" s="6"/>
      <c r="F64" s="6"/>
      <c r="G64" s="6"/>
      <c r="H64" s="6"/>
      <c r="I64" s="6"/>
      <c r="J64" s="6"/>
    </row>
    <row r="65" spans="1:10">
      <c r="A65" s="6"/>
      <c r="B65" s="6"/>
      <c r="C65" s="6"/>
      <c r="D65" s="6"/>
      <c r="E65" s="6"/>
      <c r="F65" s="6"/>
      <c r="G65" s="6"/>
      <c r="H65" s="6"/>
      <c r="I65" s="6"/>
      <c r="J65" s="6"/>
    </row>
    <row r="66" spans="1:10">
      <c r="A66" s="6"/>
      <c r="B66" s="6"/>
      <c r="C66" s="6"/>
      <c r="D66" s="6"/>
      <c r="E66" s="6"/>
      <c r="F66" s="6"/>
      <c r="G66" s="6"/>
      <c r="H66" s="6"/>
      <c r="I66" s="6"/>
      <c r="J66" s="6"/>
    </row>
    <row r="67" spans="1:10">
      <c r="A67" s="6"/>
      <c r="B67" s="6"/>
      <c r="C67" s="6"/>
      <c r="D67" s="6"/>
      <c r="E67" s="6"/>
      <c r="F67" s="6"/>
      <c r="G67" s="6"/>
      <c r="H67" s="6"/>
      <c r="I67" s="6"/>
      <c r="J67" s="6"/>
    </row>
    <row r="68" spans="1:10">
      <c r="A68" s="6"/>
      <c r="B68" s="6"/>
      <c r="C68" s="6"/>
      <c r="D68" s="6"/>
      <c r="E68" s="6"/>
      <c r="F68" s="6"/>
      <c r="G68" s="6"/>
      <c r="H68" s="6"/>
      <c r="I68" s="6"/>
      <c r="J68" s="6"/>
    </row>
    <row r="69" spans="1:10">
      <c r="A69" s="6"/>
      <c r="B69" s="6"/>
      <c r="C69" s="6"/>
      <c r="D69" s="6"/>
      <c r="E69" s="6"/>
      <c r="F69" s="6"/>
      <c r="G69" s="6"/>
      <c r="H69" s="6"/>
      <c r="I69" s="6"/>
      <c r="J69" s="6"/>
    </row>
    <row r="70" spans="1:10">
      <c r="A70" s="6"/>
      <c r="B70" s="6"/>
      <c r="C70" s="6"/>
      <c r="D70" s="6"/>
      <c r="E70" s="6"/>
      <c r="F70" s="6"/>
      <c r="G70" s="6"/>
      <c r="H70" s="6"/>
      <c r="I70" s="6"/>
      <c r="J70" s="6"/>
    </row>
    <row r="71" spans="1:10">
      <c r="A71" s="6"/>
      <c r="B71" s="6"/>
      <c r="C71" s="6"/>
      <c r="D71" s="6"/>
      <c r="E71" s="6"/>
      <c r="F71" s="6"/>
      <c r="G71" s="6"/>
      <c r="H71" s="6"/>
      <c r="I71" s="6"/>
      <c r="J71" s="6"/>
    </row>
    <row r="72" spans="1:10">
      <c r="A72" s="6"/>
      <c r="B72" s="6"/>
      <c r="C72" s="6"/>
      <c r="D72" s="6"/>
      <c r="E72" s="6"/>
      <c r="F72" s="6"/>
      <c r="G72" s="6"/>
      <c r="H72" s="6"/>
      <c r="I72" s="6"/>
      <c r="J72" s="6"/>
    </row>
    <row r="73" spans="1:10">
      <c r="A73" s="6"/>
      <c r="B73" s="6"/>
      <c r="C73" s="6"/>
      <c r="D73" s="6"/>
      <c r="E73" s="6"/>
      <c r="F73" s="6"/>
      <c r="G73" s="6"/>
      <c r="H73" s="6"/>
      <c r="I73" s="6"/>
      <c r="J73" s="6"/>
    </row>
    <row r="74" spans="1:10">
      <c r="A74" s="6"/>
      <c r="B74" s="6"/>
      <c r="C74" s="6"/>
      <c r="D74" s="6"/>
      <c r="E74" s="6"/>
      <c r="F74" s="6"/>
      <c r="G74" s="6"/>
      <c r="H74" s="6"/>
      <c r="I74" s="6"/>
      <c r="J74" s="6"/>
    </row>
    <row r="75" spans="1:10">
      <c r="A75" s="6"/>
      <c r="B75" s="6"/>
      <c r="C75" s="6"/>
      <c r="D75" s="6"/>
      <c r="E75" s="6"/>
      <c r="F75" s="6"/>
      <c r="G75" s="6"/>
      <c r="H75" s="6"/>
      <c r="I75" s="6"/>
      <c r="J75" s="6"/>
    </row>
    <row r="76" spans="1:10">
      <c r="A76" s="6"/>
      <c r="B76" s="6"/>
      <c r="C76" s="6"/>
      <c r="D76" s="6"/>
      <c r="E76" s="6"/>
      <c r="F76" s="6"/>
      <c r="G76" s="6"/>
      <c r="H76" s="6"/>
      <c r="I76" s="6"/>
      <c r="J76" s="6"/>
    </row>
    <row r="165" s="43" customFormat="1"/>
    <row r="166" s="43" customFormat="1"/>
    <row r="183" s="43" customFormat="1"/>
    <row r="184" s="43" customFormat="1"/>
    <row r="185" s="43" customFormat="1"/>
    <row r="186" s="43" customFormat="1"/>
    <row r="187" s="43" customFormat="1"/>
    <row r="193" s="43" customFormat="1"/>
    <row r="194" s="43" customFormat="1"/>
    <row r="195" s="43" customFormat="1"/>
    <row r="197" s="43" customFormat="1"/>
    <row r="198" s="43" customFormat="1"/>
    <row r="199" s="43" customFormat="1"/>
    <row r="200" s="43" customFormat="1"/>
    <row r="201" s="43" customFormat="1"/>
    <row r="218" s="43" customFormat="1"/>
    <row r="219" s="43" customFormat="1"/>
    <row r="232" s="43" customFormat="1"/>
    <row r="237" s="43" customFormat="1"/>
    <row r="240" ht="33.75" customHeight="1"/>
    <row r="241" ht="42.75" customHeight="1"/>
    <row r="256" s="43" customFormat="1"/>
    <row r="265" spans="1:6">
      <c r="A265" s="44"/>
      <c r="B265" s="44"/>
      <c r="C265" s="44"/>
      <c r="D265" s="45"/>
      <c r="E265" s="44"/>
      <c r="F265" s="44"/>
    </row>
    <row r="266" spans="1:6">
      <c r="D266" s="23"/>
    </row>
    <row r="267" spans="1:6">
      <c r="D267" s="23"/>
    </row>
    <row r="268" spans="1:6">
      <c r="D268" s="23"/>
    </row>
    <row r="269" spans="1:6">
      <c r="D269" s="23"/>
    </row>
    <row r="270" spans="1:6">
      <c r="D270" s="23"/>
    </row>
  </sheetData>
  <mergeCells count="11">
    <mergeCell ref="A28:B28"/>
    <mergeCell ref="F28:G28"/>
    <mergeCell ref="F29:G29"/>
    <mergeCell ref="F30:G30"/>
    <mergeCell ref="A2:B7"/>
    <mergeCell ref="C2:F2"/>
    <mergeCell ref="C3:F3"/>
    <mergeCell ref="C4:F4"/>
    <mergeCell ref="C5:F5"/>
    <mergeCell ref="C6:F6"/>
    <mergeCell ref="C7:F7"/>
  </mergeCells>
  <pageMargins left="0.7" right="0.7" top="0.75" bottom="0.75" header="0.3" footer="0.3"/>
  <pageSetup paperSize="5"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 RECEPTORA</vt:lpstr>
      <vt:lpstr>EMITIR</vt:lpstr>
      <vt:lpstr>NOMINA</vt:lpstr>
      <vt:lpstr>REST.BILLINI</vt:lpstr>
      <vt:lpstr>OPERATIVA DE LOS RECURSOS DIREC</vt:lpstr>
      <vt:lpstr>ELECTRONICA</vt:lpstr>
      <vt:lpstr>CUENTA ESPECIAL</vt:lpstr>
      <vt:lpstr>'CUENTA ESPECIAL'!Área_de_impresión</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YOCASTA JAQUEZ</dc:creator>
  <cp:lastModifiedBy>arbatista</cp:lastModifiedBy>
  <cp:lastPrinted>2022-02-07T13:11:07Z</cp:lastPrinted>
  <dcterms:created xsi:type="dcterms:W3CDTF">2021-02-08T14:47:03Z</dcterms:created>
  <dcterms:modified xsi:type="dcterms:W3CDTF">2022-03-11T18:46:50Z</dcterms:modified>
</cp:coreProperties>
</file>