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VERA\Desktop\REMISION DE BALANCE GENERAL Y CXP (LIBRE ACCESO)\PAGINA WEB 2023\FEBRERO 2023\"/>
    </mc:Choice>
  </mc:AlternateContent>
  <xr:revisionPtr revIDLastSave="0" documentId="13_ncr:1_{BA38AD41-A661-44CE-80F4-FBBE00348646}" xr6:coauthVersionLast="47" xr6:coauthVersionMax="47" xr10:uidLastSave="{00000000-0000-0000-0000-000000000000}"/>
  <bookViews>
    <workbookView xWindow="-120" yWindow="-120" windowWidth="29040" windowHeight="15840" xr2:uid="{CA06F216-B2F0-4788-9E3A-76C79AD3F21E}"/>
  </bookViews>
  <sheets>
    <sheet name="B.G.FEBRERO 23" sheetId="1" r:id="rId1"/>
  </sheets>
  <definedNames>
    <definedName name="_xlnm.Print_Area" localSheetId="0">'B.G.FEBRERO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23" i="1" s="1"/>
  <c r="C16" i="1"/>
  <c r="C36" i="1" l="1"/>
  <c r="C39" i="1" l="1"/>
  <c r="C41" i="1" s="1"/>
  <c r="C43" i="1" s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<sst xmlns="http://schemas.openxmlformats.org/spreadsheetml/2006/main" count="40" uniqueCount="39">
  <si>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</si>
  <si>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</si>
  <si>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</si>
  <si>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28 DE FEBRERO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</si>
  <si>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</si>
  <si>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</si>
  <si>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</si>
  <si>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</si>
  <si>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</si>
  <si>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</si>
  <si>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</si>
  <si>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</si>
  <si>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</si>
  <si>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</si>
  <si>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</si>
  <si>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</si>
  <si>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</si>
  <si>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</si>
  <si>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</si>
  <si>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</si>
  <si>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</si>
  <si>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</si>
  <si>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</si>
  <si>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</si>
  <si>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</si>
  <si>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</si>
  <si>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</si>
  <si>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</si>
  <si>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</si>
  <si>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</si>
  <si>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</si>
  <si>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</si>
  <si>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</si>
  <si>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</si>
  <si>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GIZEL ALT.  RIVERA SOTO</t>
  </si>
  <si>
    <t>NATALY PANIAGUA DE ROSARIO</t>
  </si>
  <si>
    <t xml:space="preserve">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</si>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</sst>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9" fontId="3" fillId="0" borderId="0" xfId="2" applyFont="1"/>
    <xf numFmtId="164" fontId="3" fillId="0" borderId="0" xfId="0" applyNumberFormat="1" applyFont="1"/>
    <xf numFmtId="164" fontId="4" fillId="0" borderId="0" xfId="1" applyFont="1"/>
    <xf numFmtId="164" fontId="2" fillId="0" borderId="0" xfId="1" applyFont="1"/>
    <xf numFmtId="164" fontId="3" fillId="0" borderId="1" xfId="1" applyFont="1" applyBorder="1"/>
    <xf numFmtId="164" fontId="2" fillId="0" borderId="2" xfId="1" applyFont="1" applyBorder="1"/>
    <xf numFmtId="43" fontId="3" fillId="0" borderId="0" xfId="0" applyNumberFormat="1" applyFont="1"/>
    <xf numFmtId="164" fontId="2" fillId="0" borderId="3" xfId="1" applyFont="1" applyBorder="1"/>
    <xf numFmtId="164" fontId="5" fillId="0" borderId="0" xfId="0" applyNumberFormat="1" applyFont="1"/>
    <xf numFmtId="164" fontId="6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BAB1C3DF-F1C2-4FA7-8B24-10873BF5F0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3C97B1FB-9D71-4933-A4AA-D7B0096D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6053-A3BD-4648-B0F3-A66D120426B6}">
  <dimension ref="A2:I50"/>
  <sheetViews>
    <sheetView showGridLines="0" tabSelected="1" zoomScale="98" zoomScaleNormal="98" workbookViewId="0">
      <selection activeCell="F47" sqref="F47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5" width="28.28515625" style="3" bestFit="1" customWidth="1"/>
    <col min="6" max="6" width="27.85546875" style="3" bestFit="1" customWidth="1"/>
    <col min="7" max="7" width="28.28515625" style="3" bestFit="1" customWidth="1"/>
    <col min="8" max="8" width="16.42578125" style="3" bestFit="1" customWidth="1"/>
    <col min="9" max="16384" width="9.140625" style="3"/>
  </cols>
  <sheetData>
    <row r="2" spans="2:7" x14ac:dyDescent="0.35">
      <c r="B2" s="1" t="s">
        <v>0</v>
      </c>
      <c r="C2" s="1"/>
      <c r="D2" s="2"/>
    </row>
    <row r="3" spans="2:7" x14ac:dyDescent="0.35">
      <c r="B3" s="1" t="s">
        <v>1</v>
      </c>
      <c r="C3" s="1"/>
    </row>
    <row r="4" spans="2:7" x14ac:dyDescent="0.35">
      <c r="B4" s="1" t="s">
        <v>2</v>
      </c>
      <c r="C4" s="1"/>
    </row>
    <row r="5" spans="2:7" x14ac:dyDescent="0.35">
      <c r="B5" s="1" t="s">
        <v>3</v>
      </c>
      <c r="C5" s="1"/>
    </row>
    <row r="6" spans="2:7" x14ac:dyDescent="0.35">
      <c r="B6" s="1" t="s">
        <v>4</v>
      </c>
      <c r="C6" s="1"/>
    </row>
    <row r="7" spans="2:7" x14ac:dyDescent="0.35">
      <c r="B7" s="4"/>
      <c r="C7" s="4"/>
    </row>
    <row r="8" spans="2:7" x14ac:dyDescent="0.35">
      <c r="B8" s="5" t="s">
        <v>5</v>
      </c>
    </row>
    <row r="9" spans="2:7" x14ac:dyDescent="0.35">
      <c r="B9" s="5" t="s">
        <v>6</v>
      </c>
      <c r="C9" s="6"/>
    </row>
    <row r="10" spans="2:7" x14ac:dyDescent="0.35">
      <c r="B10" s="3" t="s">
        <v>7</v>
      </c>
      <c r="C10" s="7">
        <v>1008876573.48</v>
      </c>
      <c r="F10" s="8"/>
    </row>
    <row r="11" spans="2:7" x14ac:dyDescent="0.35">
      <c r="B11" s="3" t="s">
        <v>8</v>
      </c>
      <c r="C11" s="7">
        <v>520336311.14999998</v>
      </c>
      <c r="F11" s="8"/>
    </row>
    <row r="12" spans="2:7" x14ac:dyDescent="0.35">
      <c r="B12" s="3" t="s">
        <v>9</v>
      </c>
      <c r="C12" s="6">
        <v>1553309393.51</v>
      </c>
      <c r="E12" s="9"/>
      <c r="F12" s="6"/>
    </row>
    <row r="13" spans="2:7" x14ac:dyDescent="0.35">
      <c r="B13" s="3" t="s">
        <v>10</v>
      </c>
      <c r="C13" s="6">
        <v>10789795.83</v>
      </c>
      <c r="E13" s="9"/>
      <c r="F13" s="8"/>
    </row>
    <row r="14" spans="2:7" x14ac:dyDescent="0.35">
      <c r="B14" s="3" t="s">
        <v>11</v>
      </c>
      <c r="C14" s="6">
        <v>112902967.13</v>
      </c>
      <c r="F14" s="8"/>
    </row>
    <row r="15" spans="2:7" x14ac:dyDescent="0.35">
      <c r="B15" s="3" t="s">
        <v>12</v>
      </c>
      <c r="C15" s="10">
        <v>1763790.15</v>
      </c>
      <c r="F15" s="8"/>
    </row>
    <row r="16" spans="2:7" x14ac:dyDescent="0.35">
      <c r="B16" s="5" t="s">
        <v>13</v>
      </c>
      <c r="C16" s="11">
        <f>SUM(C10:C15)</f>
        <v>3207978831.2500005</v>
      </c>
      <c r="F16" s="9"/>
      <c r="G16" s="9"/>
    </row>
    <row r="17" spans="2:7" x14ac:dyDescent="0.35">
      <c r="C17" s="6"/>
    </row>
    <row r="18" spans="2:7" x14ac:dyDescent="0.35">
      <c r="B18" s="5" t="s">
        <v>14</v>
      </c>
      <c r="C18" s="6"/>
    </row>
    <row r="19" spans="2:7" x14ac:dyDescent="0.35">
      <c r="B19" s="3" t="s">
        <v>15</v>
      </c>
      <c r="C19" s="6">
        <v>590921079.91999996</v>
      </c>
    </row>
    <row r="20" spans="2:7" x14ac:dyDescent="0.35">
      <c r="B20" s="3" t="s">
        <v>16</v>
      </c>
      <c r="C20" s="12">
        <v>5022037.1100000003</v>
      </c>
      <c r="F20" s="6"/>
    </row>
    <row r="21" spans="2:7" x14ac:dyDescent="0.35">
      <c r="B21" s="5" t="s">
        <v>17</v>
      </c>
      <c r="C21" s="11">
        <f>SUM(C19:C20)</f>
        <v>595943117.02999997</v>
      </c>
    </row>
    <row r="22" spans="2:7" x14ac:dyDescent="0.35">
      <c r="C22" s="6"/>
    </row>
    <row r="23" spans="2:7" ht="24" thickBot="1" x14ac:dyDescent="0.4">
      <c r="B23" s="5" t="s">
        <v>18</v>
      </c>
      <c r="C23" s="13">
        <f>+C21+C16</f>
        <v>3803921948.2800007</v>
      </c>
      <c r="E23" s="14"/>
      <c r="F23" s="9"/>
    </row>
    <row r="24" spans="2:7" ht="24" thickTop="1" x14ac:dyDescent="0.35">
      <c r="C24" s="6"/>
    </row>
    <row r="25" spans="2:7" x14ac:dyDescent="0.35">
      <c r="B25" s="5" t="s">
        <v>19</v>
      </c>
      <c r="C25" s="6"/>
    </row>
    <row r="26" spans="2:7" x14ac:dyDescent="0.35">
      <c r="B26" s="5" t="s">
        <v>20</v>
      </c>
      <c r="C26" s="6"/>
    </row>
    <row r="27" spans="2:7" x14ac:dyDescent="0.35">
      <c r="B27" s="3" t="s">
        <v>21</v>
      </c>
      <c r="C27" s="6">
        <v>127473631.3</v>
      </c>
      <c r="E27" s="9"/>
      <c r="F27" s="6"/>
      <c r="G27" s="14"/>
    </row>
    <row r="28" spans="2:7" x14ac:dyDescent="0.35">
      <c r="B28" s="3" t="s">
        <v>22</v>
      </c>
      <c r="C28" s="6">
        <v>56257670.636</v>
      </c>
      <c r="E28" s="9"/>
      <c r="F28" s="9"/>
    </row>
    <row r="29" spans="2:7" x14ac:dyDescent="0.35">
      <c r="B29" s="3" t="s">
        <v>23</v>
      </c>
      <c r="C29" s="12">
        <v>114222704.76000001</v>
      </c>
      <c r="E29" s="9"/>
      <c r="F29" s="9"/>
    </row>
    <row r="30" spans="2:7" ht="24" thickBot="1" x14ac:dyDescent="0.4">
      <c r="B30" s="5" t="s">
        <v>24</v>
      </c>
      <c r="C30" s="15">
        <f>SUM(C27:C29)</f>
        <v>297954006.69599998</v>
      </c>
      <c r="E30" s="16"/>
      <c r="F30" s="8"/>
      <c r="G30" s="8"/>
    </row>
    <row r="31" spans="2:7" x14ac:dyDescent="0.35">
      <c r="C31" s="6"/>
    </row>
    <row r="32" spans="2:7" x14ac:dyDescent="0.35">
      <c r="B32" s="5" t="s">
        <v>25</v>
      </c>
      <c r="C32" s="6"/>
    </row>
    <row r="33" spans="1:9" ht="27.75" x14ac:dyDescent="0.65">
      <c r="B33" s="3" t="s">
        <v>26</v>
      </c>
      <c r="C33" s="17">
        <v>0</v>
      </c>
    </row>
    <row r="34" spans="1:9" x14ac:dyDescent="0.35">
      <c r="B34" s="5" t="s">
        <v>27</v>
      </c>
      <c r="C34" s="18">
        <f>SUM(C33)</f>
        <v>0</v>
      </c>
    </row>
    <row r="35" spans="1:9" x14ac:dyDescent="0.35">
      <c r="B35" s="5"/>
      <c r="C35" s="18"/>
    </row>
    <row r="36" spans="1:9" ht="20.25" customHeight="1" thickBot="1" x14ac:dyDescent="0.4">
      <c r="B36" s="5" t="s">
        <v>28</v>
      </c>
      <c r="C36" s="13">
        <f>+C34+C30</f>
        <v>297954006.69599998</v>
      </c>
      <c r="G36" s="9"/>
    </row>
    <row r="37" spans="1:9" ht="24" thickTop="1" x14ac:dyDescent="0.35">
      <c r="C37" s="6"/>
    </row>
    <row r="38" spans="1:9" x14ac:dyDescent="0.35">
      <c r="B38" s="5" t="s">
        <v>29</v>
      </c>
      <c r="C38" s="6"/>
    </row>
    <row r="39" spans="1:9" x14ac:dyDescent="0.35">
      <c r="B39" s="3" t="s">
        <v>29</v>
      </c>
      <c r="C39" s="6">
        <f>+C23-C36-C40</f>
        <v>3457312046.5840006</v>
      </c>
      <c r="I39" s="3" t="s">
        <v>30</v>
      </c>
    </row>
    <row r="40" spans="1:9" ht="27.75" x14ac:dyDescent="0.65">
      <c r="B40" s="3" t="s">
        <v>31</v>
      </c>
      <c r="C40" s="17">
        <v>48655894.999999985</v>
      </c>
      <c r="D40" s="6"/>
    </row>
    <row r="41" spans="1:9" x14ac:dyDescent="0.35">
      <c r="B41" s="5" t="s">
        <v>32</v>
      </c>
      <c r="C41" s="19">
        <f>SUM(C39:C40)</f>
        <v>3505967941.5840006</v>
      </c>
      <c r="F41" s="8"/>
      <c r="H41" s="20"/>
    </row>
    <row r="42" spans="1:9" x14ac:dyDescent="0.35">
      <c r="C42" s="6"/>
      <c r="H42" s="14"/>
    </row>
    <row r="43" spans="1:9" ht="24" thickBot="1" x14ac:dyDescent="0.4">
      <c r="B43" s="5" t="s">
        <v>33</v>
      </c>
      <c r="C43" s="13">
        <f>+C36+C41</f>
        <v>3803921948.2800007</v>
      </c>
      <c r="E43" s="14"/>
      <c r="F43" s="6"/>
    </row>
    <row r="44" spans="1:9" ht="24" thickTop="1" x14ac:dyDescent="0.35">
      <c r="C44" s="6"/>
      <c r="F44" s="6"/>
    </row>
    <row r="45" spans="1:9" ht="54" customHeight="1" x14ac:dyDescent="0.65">
      <c r="C45" s="6"/>
      <c r="F45" s="17"/>
    </row>
    <row r="46" spans="1:9" x14ac:dyDescent="0.35">
      <c r="A46" s="21" t="s">
        <v>34</v>
      </c>
      <c r="B46" s="21"/>
      <c r="C46" s="21" t="s">
        <v>35</v>
      </c>
      <c r="D46" s="21"/>
      <c r="E46" s="21"/>
      <c r="F46" s="19"/>
    </row>
    <row r="47" spans="1:9" x14ac:dyDescent="0.35">
      <c r="A47" s="22" t="s">
        <v>36</v>
      </c>
      <c r="B47" s="22"/>
      <c r="C47" s="23" t="s">
        <v>37</v>
      </c>
      <c r="D47" s="23"/>
      <c r="E47" s="23"/>
    </row>
    <row r="50" spans="3:3" x14ac:dyDescent="0.35">
      <c r="C50" s="3" t="s">
        <v>38</v>
      </c>
    </row>
  </sheetData>
  <mergeCells count="10">
    <mergeCell ref="A46:B46"/>
    <mergeCell ref="C46:E46"/>
    <mergeCell ref="A47:B47"/>
    <mergeCell ref="C47:E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B.G.FEBRERO 23</vt:lpstr>
      <vt:lpstr>'B.G.FEBRERO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RIVERA SOTO</dc:creator>
  <cp:lastModifiedBy>GISEL RIVERA SOTO</cp:lastModifiedBy>
  <dcterms:created xsi:type="dcterms:W3CDTF">2023-03-08T11:56:08Z</dcterms:created>
  <dcterms:modified xsi:type="dcterms:W3CDTF">2023-03-08T11:57:58Z</dcterms:modified>
</cp:coreProperties>
</file>