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5\4-ABRIL 2025\"/>
    </mc:Choice>
  </mc:AlternateContent>
  <xr:revisionPtr revIDLastSave="0" documentId="8_{18E24267-22AE-4E01-88F6-20EBCD93ABA8}" xr6:coauthVersionLast="47" xr6:coauthVersionMax="47" xr10:uidLastSave="{00000000-0000-0000-0000-000000000000}"/>
  <bookViews>
    <workbookView xWindow="-120" yWindow="-120" windowWidth="29040" windowHeight="15840" xr2:uid="{886E9D28-D6CB-4C59-A9F5-05E12B05AC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4" i="1"/>
  <c r="C30" i="1"/>
  <c r="C21" i="1"/>
  <c r="C16" i="1"/>
  <c r="C23" i="1" l="1"/>
  <c r="C36" i="1"/>
  <c r="C43" i="1" l="1"/>
</calcChain>
</file>

<file path=xl/sharedStrings.xml><?xml version="1.0" encoding="utf-8"?>
<sst xmlns="http://schemas.openxmlformats.org/spreadsheetml/2006/main" count="37" uniqueCount="36">
  <si>
    <t>MINISTERIO DE HACIENDA</t>
  </si>
  <si>
    <t>LOTERIA NACIONAL</t>
  </si>
  <si>
    <t>BALANCE GENERAL</t>
  </si>
  <si>
    <t>AL 30 DE ABRIL 2025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</si>
  <si>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</si>
  <si>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</si>
  <si>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</si>
  <si>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</si>
  <si>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</si>
  <si>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</si>
  <si>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</si>
  <si>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</si>
  <si>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</si>
  <si>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</si>
  <si>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</si>
  <si>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</si>
  <si>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</si>
  <si>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</si>
  <si>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</si>
  <si>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</si>
  <si>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</si>
  <si>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</si>
  <si>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</si>
  <si>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</si>
  <si>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</si>
  <si>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</si>
  <si>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</si>
  <si>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</si>
  <si>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</si>
  <si>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</si>
  <si>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</si>
  <si>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</si>
  <si>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</si>
  <si>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</si>
  <si>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 xml:space="preserve">                      Encargada de Contabilidad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</si>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</sst>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0" xfId="1" applyFont="1"/>
    <xf numFmtId="43" fontId="2" fillId="2" borderId="0" xfId="1" applyFont="1" applyFill="1"/>
    <xf numFmtId="43" fontId="2" fillId="0" borderId="1" xfId="1" applyFont="1" applyBorder="1"/>
    <xf numFmtId="43" fontId="3" fillId="0" borderId="0" xfId="1" applyFont="1" applyBorder="1"/>
    <xf numFmtId="0" fontId="3" fillId="0" borderId="0" xfId="0" applyFont="1" applyAlignment="1">
      <alignment horizontal="left"/>
    </xf>
    <xf numFmtId="0" fontId="2" fillId="0" borderId="0" xfId="0" applyFont="1"/>
    <xf numFmtId="43" fontId="2" fillId="0" borderId="2" xfId="1" applyFont="1" applyBorder="1"/>
    <xf numFmtId="43" fontId="3" fillId="0" borderId="2" xfId="1" applyFont="1" applyBorder="1"/>
    <xf numFmtId="43" fontId="3" fillId="0" borderId="3" xfId="1" applyFont="1" applyBorder="1"/>
    <xf numFmtId="164" fontId="3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13300EAE-9DCB-4A31-8907-A2EF9E242D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03E0CC38-47D5-4B17-ABDD-BDBC2A8C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0604-84F2-4533-B2CB-747AD177989E}">
  <dimension ref="A2:C50"/>
  <sheetViews>
    <sheetView showGridLines="0" tabSelected="1" topLeftCell="A19" workbookViewId="0">
      <selection activeCell="B45" sqref="B45"/>
    </sheetView>
  </sheetViews>
  <sheetFormatPr baseColWidth="10" defaultRowHeight="24" x14ac:dyDescent="0.4"/>
  <cols>
    <col min="1" max="1" width="16.28515625" style="1" customWidth="1"/>
    <col min="2" max="2" width="97.7109375" style="1" customWidth="1"/>
    <col min="3" max="3" width="27.7109375" style="1" customWidth="1"/>
  </cols>
  <sheetData>
    <row r="2" spans="2:3" x14ac:dyDescent="0.4">
      <c r="B2" s="2" t="s">
        <v>0</v>
      </c>
      <c r="C2" s="2"/>
    </row>
    <row r="3" spans="2:3" x14ac:dyDescent="0.4">
      <c r="B3" s="2" t="s">
        <v>1</v>
      </c>
      <c r="C3" s="2"/>
    </row>
    <row r="4" spans="2:3" x14ac:dyDescent="0.4">
      <c r="B4" s="2" t="s">
        <v>2</v>
      </c>
      <c r="C4" s="2"/>
    </row>
    <row r="5" spans="2:3" x14ac:dyDescent="0.4">
      <c r="B5" s="2" t="s">
        <v>3</v>
      </c>
      <c r="C5" s="2"/>
    </row>
    <row r="6" spans="2:3" x14ac:dyDescent="0.4">
      <c r="B6" s="2" t="s">
        <v>4</v>
      </c>
      <c r="C6" s="2"/>
    </row>
    <row r="7" spans="2:3" x14ac:dyDescent="0.4">
      <c r="B7" s="3"/>
      <c r="C7" s="3"/>
    </row>
    <row r="8" spans="2:3" x14ac:dyDescent="0.4">
      <c r="B8" s="4" t="s">
        <v>5</v>
      </c>
    </row>
    <row r="9" spans="2:3" x14ac:dyDescent="0.4">
      <c r="B9" s="4" t="s">
        <v>6</v>
      </c>
      <c r="C9" s="5"/>
    </row>
    <row r="10" spans="2:3" x14ac:dyDescent="0.4">
      <c r="B10" s="1" t="s">
        <v>7</v>
      </c>
      <c r="C10" s="6">
        <v>998713781.03699994</v>
      </c>
    </row>
    <row r="11" spans="2:3" x14ac:dyDescent="0.4">
      <c r="B11" s="1" t="s">
        <v>8</v>
      </c>
      <c r="C11" s="6">
        <v>623687575.98000002</v>
      </c>
    </row>
    <row r="12" spans="2:3" x14ac:dyDescent="0.4">
      <c r="B12" s="1" t="s">
        <v>9</v>
      </c>
      <c r="C12" s="5">
        <v>1363299850.1899998</v>
      </c>
    </row>
    <row r="13" spans="2:3" x14ac:dyDescent="0.4">
      <c r="B13" s="1" t="s">
        <v>10</v>
      </c>
      <c r="C13" s="5">
        <v>10931597.75</v>
      </c>
    </row>
    <row r="14" spans="2:3" x14ac:dyDescent="0.4">
      <c r="B14" s="1" t="s">
        <v>11</v>
      </c>
      <c r="C14" s="5">
        <v>69180647.769999996</v>
      </c>
    </row>
    <row r="15" spans="2:3" x14ac:dyDescent="0.4">
      <c r="B15" s="1" t="s">
        <v>12</v>
      </c>
      <c r="C15" s="5">
        <v>5477528.29</v>
      </c>
    </row>
    <row r="16" spans="2:3" x14ac:dyDescent="0.4">
      <c r="B16" s="4" t="s">
        <v>13</v>
      </c>
      <c r="C16" s="12">
        <f>SUM(C10:C15)</f>
        <v>3071290981.0169997</v>
      </c>
    </row>
    <row r="17" spans="2:3" x14ac:dyDescent="0.4">
      <c r="C17" s="5"/>
    </row>
    <row r="18" spans="2:3" x14ac:dyDescent="0.4">
      <c r="B18" s="4" t="s">
        <v>14</v>
      </c>
      <c r="C18" s="5"/>
    </row>
    <row r="19" spans="2:3" x14ac:dyDescent="0.4">
      <c r="B19" s="1" t="s">
        <v>15</v>
      </c>
      <c r="C19" s="5">
        <v>560885689.84000003</v>
      </c>
    </row>
    <row r="20" spans="2:3" x14ac:dyDescent="0.4">
      <c r="B20" s="1" t="s">
        <v>16</v>
      </c>
      <c r="C20" s="7">
        <v>3100594.04</v>
      </c>
    </row>
    <row r="21" spans="2:3" x14ac:dyDescent="0.4">
      <c r="B21" s="4" t="s">
        <v>17</v>
      </c>
      <c r="C21" s="12">
        <f>SUM(C19:C20)</f>
        <v>563986283.88</v>
      </c>
    </row>
    <row r="22" spans="2:3" x14ac:dyDescent="0.4">
      <c r="C22" s="5"/>
    </row>
    <row r="23" spans="2:3" ht="24.75" thickBot="1" x14ac:dyDescent="0.45">
      <c r="B23" s="4" t="s">
        <v>18</v>
      </c>
      <c r="C23" s="13">
        <f>+C21+C16</f>
        <v>3635277264.8969998</v>
      </c>
    </row>
    <row r="24" spans="2:3" ht="24.75" thickTop="1" x14ac:dyDescent="0.4">
      <c r="C24" s="5"/>
    </row>
    <row r="25" spans="2:3" x14ac:dyDescent="0.4">
      <c r="B25" s="4" t="s">
        <v>19</v>
      </c>
      <c r="C25" s="5"/>
    </row>
    <row r="26" spans="2:3" x14ac:dyDescent="0.4">
      <c r="B26" s="4" t="s">
        <v>20</v>
      </c>
      <c r="C26" s="5"/>
    </row>
    <row r="27" spans="2:3" x14ac:dyDescent="0.4">
      <c r="B27" s="1" t="s">
        <v>21</v>
      </c>
      <c r="C27" s="5">
        <v>80582730.790000021</v>
      </c>
    </row>
    <row r="28" spans="2:3" x14ac:dyDescent="0.4">
      <c r="B28" s="1" t="s">
        <v>22</v>
      </c>
      <c r="C28" s="5">
        <v>37328463.356899999</v>
      </c>
    </row>
    <row r="29" spans="2:3" x14ac:dyDescent="0.4">
      <c r="B29" s="1" t="s">
        <v>23</v>
      </c>
      <c r="C29" s="7">
        <v>110945720.76000001</v>
      </c>
    </row>
    <row r="30" spans="2:3" x14ac:dyDescent="0.4">
      <c r="B30" s="4" t="s">
        <v>24</v>
      </c>
      <c r="C30" s="12">
        <f>SUM(C27:C29)</f>
        <v>228856914.90690005</v>
      </c>
    </row>
    <row r="31" spans="2:3" x14ac:dyDescent="0.4">
      <c r="C31" s="5"/>
    </row>
    <row r="32" spans="2:3" x14ac:dyDescent="0.4">
      <c r="B32" s="4" t="s">
        <v>25</v>
      </c>
      <c r="C32" s="5"/>
    </row>
    <row r="33" spans="1:3" x14ac:dyDescent="0.4">
      <c r="B33" s="1" t="s">
        <v>26</v>
      </c>
      <c r="C33" s="11">
        <v>0</v>
      </c>
    </row>
    <row r="34" spans="1:3" x14ac:dyDescent="0.4">
      <c r="B34" s="4" t="s">
        <v>27</v>
      </c>
      <c r="C34" s="8">
        <f>SUM(C33)</f>
        <v>0</v>
      </c>
    </row>
    <row r="35" spans="1:3" x14ac:dyDescent="0.4">
      <c r="B35" s="4"/>
      <c r="C35" s="8"/>
    </row>
    <row r="36" spans="1:3" x14ac:dyDescent="0.4">
      <c r="B36" s="4" t="s">
        <v>28</v>
      </c>
      <c r="C36" s="12">
        <f>+C34+C30</f>
        <v>228856914.90690005</v>
      </c>
    </row>
    <row r="37" spans="1:3" x14ac:dyDescent="0.4">
      <c r="C37" s="5"/>
    </row>
    <row r="38" spans="1:3" x14ac:dyDescent="0.4">
      <c r="B38" s="4" t="s">
        <v>29</v>
      </c>
      <c r="C38" s="5"/>
    </row>
    <row r="39" spans="1:3" x14ac:dyDescent="0.4">
      <c r="B39" s="1" t="s">
        <v>29</v>
      </c>
      <c r="C39" s="5">
        <v>3320983588.8800998</v>
      </c>
    </row>
    <row r="40" spans="1:3" x14ac:dyDescent="0.4">
      <c r="B40" s="1" t="s">
        <v>30</v>
      </c>
      <c r="C40" s="5">
        <v>85436761.110000014</v>
      </c>
    </row>
    <row r="41" spans="1:3" x14ac:dyDescent="0.4">
      <c r="B41" s="4" t="s">
        <v>31</v>
      </c>
      <c r="C41" s="14">
        <f>SUM(C39:C40)</f>
        <v>3406420349.9900999</v>
      </c>
    </row>
    <row r="42" spans="1:3" x14ac:dyDescent="0.4">
      <c r="C42" s="5"/>
    </row>
    <row r="43" spans="1:3" ht="24.75" thickBot="1" x14ac:dyDescent="0.45">
      <c r="B43" s="4" t="s">
        <v>32</v>
      </c>
      <c r="C43" s="13">
        <f>+C36+C41</f>
        <v>3635277264.8969998</v>
      </c>
    </row>
    <row r="44" spans="1:3" ht="24.75" thickTop="1" x14ac:dyDescent="0.4">
      <c r="C44" s="5"/>
    </row>
    <row r="45" spans="1:3" x14ac:dyDescent="0.4">
      <c r="C45" s="5"/>
    </row>
    <row r="46" spans="1:3" x14ac:dyDescent="0.4">
      <c r="A46" s="9" t="s">
        <v>33</v>
      </c>
      <c r="B46" s="9"/>
      <c r="C46"/>
    </row>
    <row r="47" spans="1:3" x14ac:dyDescent="0.4">
      <c r="A47" s="10" t="s">
        <v>34</v>
      </c>
      <c r="B47" s="10"/>
      <c r="C47"/>
    </row>
    <row r="50" spans="3:3" x14ac:dyDescent="0.4">
      <c r="C50" s="1" t="s">
        <v>35</v>
      </c>
    </row>
  </sheetData>
  <mergeCells count="8">
    <mergeCell ref="A46:B46"/>
    <mergeCell ref="A47:B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2025-05-09T14:40:23Z</dcterms:created>
  <dcterms:modified xsi:type="dcterms:W3CDTF">2025-05-09T14:43:07Z</dcterms:modified>
</cp:coreProperties>
</file>